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435" windowHeight="7230"/>
  </bookViews>
  <sheets>
    <sheet name="Estoque" sheetId="1" r:id="rId1"/>
    <sheet name="Vendas" sheetId="2" r:id="rId2"/>
  </sheets>
  <calcPr calcId="145621"/>
</workbook>
</file>

<file path=xl/calcChain.xml><?xml version="1.0" encoding="utf-8"?>
<calcChain xmlns="http://schemas.openxmlformats.org/spreadsheetml/2006/main">
  <c r="C26" i="2" l="1"/>
  <c r="C27" i="2"/>
  <c r="C28" i="2"/>
  <c r="C29" i="2"/>
  <c r="C30" i="2"/>
  <c r="C31" i="2"/>
  <c r="C32" i="2"/>
  <c r="C33" i="2"/>
  <c r="C25" i="2"/>
  <c r="C23" i="2"/>
  <c r="C20" i="2"/>
  <c r="C16" i="2"/>
  <c r="C4" i="2" l="1"/>
  <c r="C5" i="2"/>
  <c r="C6" i="2"/>
  <c r="C7" i="2"/>
  <c r="C8" i="2"/>
  <c r="C9" i="2"/>
  <c r="C10" i="2"/>
  <c r="C11" i="2"/>
  <c r="C12" i="2"/>
  <c r="C13" i="2"/>
  <c r="C14" i="2"/>
  <c r="C15" i="2"/>
  <c r="D15" i="2" s="1"/>
  <c r="C17" i="2"/>
  <c r="C18" i="2"/>
  <c r="C19" i="2"/>
  <c r="D19" i="2" s="1"/>
  <c r="C21" i="2"/>
  <c r="C22" i="2"/>
  <c r="C24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F5" i="2"/>
  <c r="F8" i="2"/>
  <c r="F11" i="2"/>
  <c r="F13" i="2"/>
  <c r="F16" i="2"/>
  <c r="F20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E6" i="2"/>
  <c r="E7" i="2"/>
  <c r="E9" i="2"/>
  <c r="E10" i="2"/>
  <c r="E12" i="2"/>
  <c r="E14" i="2"/>
  <c r="E15" i="2"/>
  <c r="E17" i="2"/>
  <c r="E18" i="2"/>
  <c r="E19" i="2"/>
  <c r="E21" i="2"/>
  <c r="E22" i="2"/>
  <c r="E24" i="2"/>
  <c r="E26" i="2"/>
  <c r="E4" i="2"/>
  <c r="E27" i="2"/>
  <c r="E28" i="2"/>
  <c r="E29" i="2"/>
  <c r="D4" i="2"/>
  <c r="D7" i="2"/>
  <c r="C3" i="2"/>
  <c r="D3" i="2" s="1"/>
  <c r="F3" i="2" s="1"/>
  <c r="D23" i="2"/>
  <c r="D24" i="2"/>
  <c r="F24" i="2" s="1"/>
  <c r="E25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5" i="2"/>
  <c r="D8" i="2"/>
  <c r="D9" i="2"/>
  <c r="D10" i="2"/>
  <c r="D11" i="2"/>
  <c r="D12" i="2"/>
  <c r="D13" i="2"/>
  <c r="D16" i="2"/>
  <c r="D20" i="2"/>
  <c r="D21" i="2"/>
  <c r="D22" i="2"/>
  <c r="D6" i="2"/>
  <c r="D14" i="2"/>
  <c r="D17" i="2"/>
  <c r="D18" i="2"/>
  <c r="F21" i="2" l="1"/>
  <c r="F22" i="2" s="1"/>
  <c r="E23" i="2" s="1"/>
  <c r="F17" i="2"/>
  <c r="F6" i="2"/>
  <c r="F7" i="2" s="1"/>
  <c r="E8" i="2" s="1"/>
  <c r="F14" i="2"/>
  <c r="F15" i="2" s="1"/>
  <c r="E16" i="2" s="1"/>
  <c r="F4" i="2"/>
  <c r="E5" i="2" s="1"/>
  <c r="F12" i="2"/>
  <c r="F9" i="2"/>
  <c r="F10" i="2" s="1"/>
  <c r="E11" i="2" s="1"/>
  <c r="F18" i="2"/>
  <c r="F19" i="2" s="1"/>
  <c r="E20" i="2" s="1"/>
  <c r="E13" i="2" l="1"/>
</calcChain>
</file>

<file path=xl/sharedStrings.xml><?xml version="1.0" encoding="utf-8"?>
<sst xmlns="http://schemas.openxmlformats.org/spreadsheetml/2006/main" count="193" uniqueCount="13">
  <si>
    <t>Produto</t>
  </si>
  <si>
    <t>Quantidade</t>
  </si>
  <si>
    <t>Refrigerante</t>
  </si>
  <si>
    <t>Cerveja</t>
  </si>
  <si>
    <t xml:space="preserve"> </t>
  </si>
  <si>
    <t>Barra de chocolate</t>
  </si>
  <si>
    <t>Salgados</t>
  </si>
  <si>
    <t>Pão de queijo (porção)</t>
  </si>
  <si>
    <t>Fatia de torta</t>
  </si>
  <si>
    <t>Valor Unitário de Venda</t>
  </si>
  <si>
    <t>Total</t>
  </si>
  <si>
    <t>Valor Unitário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</si>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</sst>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4" fontId="2" fillId="0" borderId="0" xfId="0" applyNumberFormat="1" applyFont="1" applyAlignment="1">
      <alignment horizontal="left" vertical="top"/>
    </xf>
    <xf numFmtId="0" fontId="2" fillId="0" borderId="0" xfId="0" applyFont="1"/>
    <xf numFmtId="44" fontId="3" fillId="0" borderId="0" xfId="1" applyFont="1"/>
    <xf numFmtId="0" fontId="0" fillId="0" borderId="0" xfId="0" applyFont="1"/>
    <xf numFmtId="44" fontId="0" fillId="0" borderId="0" xfId="0" applyNumberFormat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F15" sqref="F15"/>
    </sheetView>
  </sheetViews>
  <sheetFormatPr defaultRowHeight="15" x14ac:dyDescent="0.25"/>
  <cols>
    <col min="1" max="1" width="38.5703125" style="2" customWidth="1"/>
    <col min="2" max="2" width="21.5703125" customWidth="1"/>
    <col min="3" max="3" width="25.140625" customWidth="1"/>
  </cols>
  <sheetData>
    <row r="1" spans="1:3" s="2" customFormat="1" x14ac:dyDescent="0.25">
      <c r="A1" s="6" t="s">
        <v>0</v>
      </c>
      <c r="B1" s="6" t="s">
        <v>1</v>
      </c>
      <c r="C1" s="6" t="s">
        <v>9</v>
      </c>
    </row>
    <row r="2" spans="1:3" x14ac:dyDescent="0.25">
      <c r="A2" s="6" t="s">
        <v>4</v>
      </c>
      <c r="B2" s="7" t="s">
        <v>4</v>
      </c>
      <c r="C2" s="7" t="s">
        <v>4</v>
      </c>
    </row>
    <row r="3" spans="1:3" x14ac:dyDescent="0.25">
      <c r="A3" s="6" t="s">
        <v>5</v>
      </c>
      <c r="B3" s="7">
        <v>50</v>
      </c>
      <c r="C3" s="8">
        <v>4.5</v>
      </c>
    </row>
    <row r="4" spans="1:3" x14ac:dyDescent="0.25">
      <c r="A4" s="6" t="s">
        <v>3</v>
      </c>
      <c r="B4" s="7">
        <v>30</v>
      </c>
      <c r="C4" s="8">
        <v>5</v>
      </c>
    </row>
    <row r="5" spans="1:3" x14ac:dyDescent="0.25">
      <c r="A5" s="6" t="s">
        <v>8</v>
      </c>
      <c r="B5" s="7">
        <v>20</v>
      </c>
      <c r="C5" s="8">
        <v>8</v>
      </c>
    </row>
    <row r="6" spans="1:3" x14ac:dyDescent="0.25">
      <c r="A6" s="6" t="s">
        <v>7</v>
      </c>
      <c r="B6" s="7">
        <v>7</v>
      </c>
      <c r="C6" s="8">
        <v>4.4000000000000004</v>
      </c>
    </row>
    <row r="7" spans="1:3" x14ac:dyDescent="0.25">
      <c r="A7" s="6" t="s">
        <v>2</v>
      </c>
      <c r="B7" s="7">
        <v>50</v>
      </c>
      <c r="C7" s="8">
        <v>2</v>
      </c>
    </row>
    <row r="8" spans="1:3" x14ac:dyDescent="0.25">
      <c r="A8" s="6" t="s">
        <v>6</v>
      </c>
      <c r="B8" s="7">
        <v>12</v>
      </c>
      <c r="C8" s="8">
        <v>7</v>
      </c>
    </row>
    <row r="9" spans="1:3" x14ac:dyDescent="0.25">
      <c r="A9" s="6" t="s">
        <v>10</v>
      </c>
      <c r="B9" s="7"/>
      <c r="C9" s="7"/>
    </row>
  </sheetData>
  <sortState ref="A2:C8">
    <sortCondition ref="A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8"/>
  <sheetViews>
    <sheetView workbookViewId="0">
      <selection activeCell="E23" sqref="E23"/>
    </sheetView>
  </sheetViews>
  <sheetFormatPr defaultRowHeight="15" x14ac:dyDescent="0.25"/>
  <cols>
    <col min="1" max="1" width="41.140625" customWidth="1"/>
    <col min="2" max="2" width="23.42578125" customWidth="1"/>
    <col min="3" max="3" width="13.5703125" bestFit="1" customWidth="1"/>
    <col min="4" max="4" width="10.5703125" bestFit="1" customWidth="1"/>
    <col min="5" max="5" width="28.140625" customWidth="1"/>
    <col min="6" max="6" width="22.7109375" hidden="1" customWidth="1"/>
    <col min="7" max="7" width="22.7109375" customWidth="1"/>
    <col min="8" max="8" width="26" customWidth="1"/>
  </cols>
  <sheetData>
    <row r="2" spans="1:6" x14ac:dyDescent="0.25">
      <c r="A2" s="1">
        <v>42745</v>
      </c>
      <c r="B2" s="2" t="s">
        <v>1</v>
      </c>
      <c r="C2" s="2" t="s">
        <v>11</v>
      </c>
      <c r="D2" s="2" t="s">
        <v>12</v>
      </c>
      <c r="E2" s="2" t="s">
        <v>10</v>
      </c>
      <c r="F2">
        <v>0</v>
      </c>
    </row>
    <row r="3" spans="1:6" x14ac:dyDescent="0.25">
      <c r="A3" t="s">
        <v>2</v>
      </c>
      <c r="B3" s="4">
        <v>1</v>
      </c>
      <c r="C3" s="3">
        <f>IF(A3&lt;&gt;Estoque!A$9,VLOOKUP(A3,Estoque!A$2:C$8,3)," ")</f>
        <v>2</v>
      </c>
      <c r="D3" s="3">
        <f>IF(B3&gt;0,C3*B3," ")</f>
        <v>2</v>
      </c>
      <c r="F3" s="5">
        <f>IF(B3&gt;0,F2+D3,0)</f>
        <v>2</v>
      </c>
    </row>
    <row r="4" spans="1:6" x14ac:dyDescent="0.25">
      <c r="A4" t="s">
        <v>8</v>
      </c>
      <c r="B4" s="4">
        <v>2</v>
      </c>
      <c r="C4" s="3">
        <f>IF(A4&lt;&gt;Estoque!A$9,VLOOKUP(A4,Estoque!A$2:C$8,3)," ")</f>
        <v>8</v>
      </c>
      <c r="D4" s="3">
        <f t="shared" ref="D4:D67" si="0">IF(B4&gt;0,C4*B4," ")</f>
        <v>16</v>
      </c>
      <c r="E4" s="5" t="str">
        <f>IF(A4=Estoque!A$9,Vendas!F3," ")</f>
        <v xml:space="preserve"> </v>
      </c>
      <c r="F4" s="5">
        <f t="shared" ref="F4:F67" si="1">IF(B4&gt;0,F3+D4,0)</f>
        <v>18</v>
      </c>
    </row>
    <row r="5" spans="1:6" x14ac:dyDescent="0.25">
      <c r="A5" t="s">
        <v>10</v>
      </c>
      <c r="C5" s="3" t="str">
        <f>IF(A5&lt;&gt;Estoque!A$9,VLOOKUP(A5,Estoque!A$2:C$8,3)," ")</f>
        <v xml:space="preserve"> </v>
      </c>
      <c r="D5" s="3" t="str">
        <f t="shared" si="0"/>
        <v xml:space="preserve"> </v>
      </c>
      <c r="E5" s="5">
        <f>IF(A5=Estoque!A$9,Vendas!F4," ")</f>
        <v>18</v>
      </c>
      <c r="F5" s="5">
        <f t="shared" si="1"/>
        <v>0</v>
      </c>
    </row>
    <row r="6" spans="1:6" x14ac:dyDescent="0.25">
      <c r="A6" t="s">
        <v>2</v>
      </c>
      <c r="B6">
        <v>3</v>
      </c>
      <c r="C6" s="3">
        <f>IF(A6&lt;&gt;Estoque!A$9,VLOOKUP(A6,Estoque!A$2:C$8,3)," ")</f>
        <v>2</v>
      </c>
      <c r="D6" s="3">
        <f t="shared" si="0"/>
        <v>6</v>
      </c>
      <c r="E6" s="5" t="str">
        <f>IF(A6=Estoque!A$9,Vendas!F5," ")</f>
        <v xml:space="preserve"> </v>
      </c>
      <c r="F6" s="5">
        <f t="shared" si="1"/>
        <v>6</v>
      </c>
    </row>
    <row r="7" spans="1:6" x14ac:dyDescent="0.25">
      <c r="A7" t="s">
        <v>2</v>
      </c>
      <c r="B7">
        <v>2</v>
      </c>
      <c r="C7" s="3">
        <f>IF(A7&lt;&gt;Estoque!A$9,VLOOKUP(A7,Estoque!A$2:C$8,3)," ")</f>
        <v>2</v>
      </c>
      <c r="D7" s="3">
        <f t="shared" si="0"/>
        <v>4</v>
      </c>
      <c r="E7" s="5" t="str">
        <f>IF(A7=Estoque!A$9,Vendas!F6," ")</f>
        <v xml:space="preserve"> </v>
      </c>
      <c r="F7" s="5">
        <f t="shared" si="1"/>
        <v>10</v>
      </c>
    </row>
    <row r="8" spans="1:6" x14ac:dyDescent="0.25">
      <c r="A8" t="s">
        <v>10</v>
      </c>
      <c r="C8" s="3" t="str">
        <f>IF(A8&lt;&gt;Estoque!A$9,VLOOKUP(A8,Estoque!A$2:C$8,3)," ")</f>
        <v xml:space="preserve"> </v>
      </c>
      <c r="D8" s="3" t="str">
        <f t="shared" si="0"/>
        <v xml:space="preserve"> </v>
      </c>
      <c r="E8" s="5">
        <f>IF(A8=Estoque!A$9,Vendas!F7," ")</f>
        <v>10</v>
      </c>
      <c r="F8" s="5">
        <f t="shared" si="1"/>
        <v>0</v>
      </c>
    </row>
    <row r="9" spans="1:6" x14ac:dyDescent="0.25">
      <c r="A9" t="s">
        <v>8</v>
      </c>
      <c r="B9">
        <v>2</v>
      </c>
      <c r="C9" s="3">
        <f>IF(A9&lt;&gt;Estoque!A$9,VLOOKUP(A9,Estoque!A$2:C$8,3)," ")</f>
        <v>8</v>
      </c>
      <c r="D9" s="3">
        <f t="shared" si="0"/>
        <v>16</v>
      </c>
      <c r="E9" s="5" t="str">
        <f>IF(A9=Estoque!A$9,Vendas!F8," ")</f>
        <v xml:space="preserve"> </v>
      </c>
      <c r="F9" s="5">
        <f t="shared" si="1"/>
        <v>16</v>
      </c>
    </row>
    <row r="10" spans="1:6" x14ac:dyDescent="0.25">
      <c r="A10" t="s">
        <v>5</v>
      </c>
      <c r="B10">
        <v>1</v>
      </c>
      <c r="C10" s="3">
        <f>IF(A10&lt;&gt;Estoque!A$9,VLOOKUP(A10,Estoque!A$2:C$8,3)," ")</f>
        <v>4.5</v>
      </c>
      <c r="D10" s="3">
        <f t="shared" si="0"/>
        <v>4.5</v>
      </c>
      <c r="E10" s="5" t="str">
        <f>IF(A10=Estoque!A$9,Vendas!F9," ")</f>
        <v xml:space="preserve"> </v>
      </c>
      <c r="F10" s="5">
        <f t="shared" si="1"/>
        <v>20.5</v>
      </c>
    </row>
    <row r="11" spans="1:6" x14ac:dyDescent="0.25">
      <c r="A11" t="s">
        <v>10</v>
      </c>
      <c r="C11" s="3" t="str">
        <f>IF(A11&lt;&gt;Estoque!A$9,VLOOKUP(A11,Estoque!A$2:C$8,3)," ")</f>
        <v xml:space="preserve"> </v>
      </c>
      <c r="D11" s="3" t="str">
        <f t="shared" si="0"/>
        <v xml:space="preserve"> </v>
      </c>
      <c r="E11" s="5">
        <f>IF(A11=Estoque!A$9,Vendas!F10," ")</f>
        <v>20.5</v>
      </c>
      <c r="F11" s="5">
        <f t="shared" si="1"/>
        <v>0</v>
      </c>
    </row>
    <row r="12" spans="1:6" x14ac:dyDescent="0.25">
      <c r="A12" t="s">
        <v>2</v>
      </c>
      <c r="B12">
        <v>3</v>
      </c>
      <c r="C12" s="3">
        <f>IF(A12&lt;&gt;Estoque!A$9,VLOOKUP(A12,Estoque!A$2:C$8,3)," ")</f>
        <v>2</v>
      </c>
      <c r="D12" s="3">
        <f t="shared" si="0"/>
        <v>6</v>
      </c>
      <c r="E12" s="5" t="str">
        <f>IF(A12=Estoque!A$9,Vendas!F11," ")</f>
        <v xml:space="preserve"> </v>
      </c>
      <c r="F12" s="5">
        <f t="shared" si="1"/>
        <v>6</v>
      </c>
    </row>
    <row r="13" spans="1:6" x14ac:dyDescent="0.25">
      <c r="A13" t="s">
        <v>10</v>
      </c>
      <c r="C13" s="3" t="str">
        <f>IF(A13&lt;&gt;Estoque!A$9,VLOOKUP(A13,Estoque!A$2:C$8,3)," ")</f>
        <v xml:space="preserve"> </v>
      </c>
      <c r="D13" s="3" t="str">
        <f t="shared" si="0"/>
        <v xml:space="preserve"> </v>
      </c>
      <c r="E13" s="5">
        <f>IF(A13=Estoque!A$9,Vendas!F12," ")</f>
        <v>6</v>
      </c>
      <c r="F13" s="5">
        <f t="shared" si="1"/>
        <v>0</v>
      </c>
    </row>
    <row r="14" spans="1:6" x14ac:dyDescent="0.25">
      <c r="A14" t="s">
        <v>6</v>
      </c>
      <c r="B14">
        <v>3</v>
      </c>
      <c r="C14" s="3">
        <f>VLOOKUP(A14,Estoque!A$2:C$8,3)</f>
        <v>7</v>
      </c>
      <c r="D14" s="3">
        <f t="shared" si="0"/>
        <v>21</v>
      </c>
      <c r="E14" s="5" t="str">
        <f>IF(A14=Estoque!A$9,Vendas!F13," ")</f>
        <v xml:space="preserve"> </v>
      </c>
      <c r="F14" s="5">
        <f t="shared" si="1"/>
        <v>21</v>
      </c>
    </row>
    <row r="15" spans="1:6" x14ac:dyDescent="0.25">
      <c r="A15" t="s">
        <v>8</v>
      </c>
      <c r="B15">
        <v>5</v>
      </c>
      <c r="C15" s="3">
        <f>VLOOKUP(A15,Estoque!A$2:C$8,3)</f>
        <v>8</v>
      </c>
      <c r="D15" s="3">
        <f t="shared" si="0"/>
        <v>40</v>
      </c>
      <c r="E15" s="5" t="str">
        <f>IF(A15=Estoque!A$9,Vendas!F14," ")</f>
        <v xml:space="preserve"> </v>
      </c>
      <c r="F15" s="5">
        <f t="shared" si="1"/>
        <v>61</v>
      </c>
    </row>
    <row r="16" spans="1:6" x14ac:dyDescent="0.25">
      <c r="A16" t="s">
        <v>10</v>
      </c>
      <c r="C16" s="3" t="str">
        <f>IF(A16&lt;&gt;Estoque!A$9,VLOOKUP(A16,Estoque!A$2:C$8,3)," ")</f>
        <v xml:space="preserve"> </v>
      </c>
      <c r="D16" s="3" t="str">
        <f t="shared" si="0"/>
        <v xml:space="preserve"> </v>
      </c>
      <c r="E16" s="5">
        <f>IF(A16=Estoque!A$9,Vendas!F15," ")</f>
        <v>61</v>
      </c>
      <c r="F16" s="5">
        <f t="shared" si="1"/>
        <v>0</v>
      </c>
    </row>
    <row r="17" spans="1:6" x14ac:dyDescent="0.25">
      <c r="A17" t="s">
        <v>8</v>
      </c>
      <c r="B17">
        <v>11</v>
      </c>
      <c r="C17" s="3">
        <f>VLOOKUP(A17,Estoque!A$2:C$8,3)</f>
        <v>8</v>
      </c>
      <c r="D17" s="3">
        <f t="shared" si="0"/>
        <v>88</v>
      </c>
      <c r="E17" s="5" t="str">
        <f>IF(A17=Estoque!A$9,Vendas!F16," ")</f>
        <v xml:space="preserve"> </v>
      </c>
      <c r="F17" s="5">
        <f t="shared" si="1"/>
        <v>88</v>
      </c>
    </row>
    <row r="18" spans="1:6" x14ac:dyDescent="0.25">
      <c r="A18" t="s">
        <v>7</v>
      </c>
      <c r="B18">
        <v>1</v>
      </c>
      <c r="C18" s="3">
        <f>VLOOKUP(A18,Estoque!A$2:C$8,3)</f>
        <v>4.4000000000000004</v>
      </c>
      <c r="D18" s="3">
        <f t="shared" si="0"/>
        <v>4.4000000000000004</v>
      </c>
      <c r="E18" s="5" t="str">
        <f>IF(A18=Estoque!A$9,Vendas!F17," ")</f>
        <v xml:space="preserve"> </v>
      </c>
      <c r="F18" s="5">
        <f t="shared" si="1"/>
        <v>92.4</v>
      </c>
    </row>
    <row r="19" spans="1:6" x14ac:dyDescent="0.25">
      <c r="A19" t="s">
        <v>2</v>
      </c>
      <c r="B19">
        <v>1</v>
      </c>
      <c r="C19" s="3">
        <f>VLOOKUP(A19,Estoque!A$2:C$8,3)</f>
        <v>2</v>
      </c>
      <c r="D19" s="3">
        <f t="shared" si="0"/>
        <v>2</v>
      </c>
      <c r="E19" s="5" t="str">
        <f>IF(A19=Estoque!A$9,Vendas!F18," ")</f>
        <v xml:space="preserve"> </v>
      </c>
      <c r="F19" s="5">
        <f t="shared" si="1"/>
        <v>94.4</v>
      </c>
    </row>
    <row r="20" spans="1:6" x14ac:dyDescent="0.25">
      <c r="A20" t="s">
        <v>10</v>
      </c>
      <c r="C20" s="3" t="str">
        <f>IF(A20&lt;&gt;Estoque!A$9,VLOOKUP(A20,Estoque!A$2:C$8,3)," ")</f>
        <v xml:space="preserve"> </v>
      </c>
      <c r="D20" s="3" t="str">
        <f t="shared" si="0"/>
        <v xml:space="preserve"> </v>
      </c>
      <c r="E20" s="5">
        <f>IF(A20=Estoque!A$9,Vendas!F19," ")</f>
        <v>94.4</v>
      </c>
      <c r="F20" s="5">
        <f t="shared" si="1"/>
        <v>0</v>
      </c>
    </row>
    <row r="21" spans="1:6" x14ac:dyDescent="0.25">
      <c r="A21" t="s">
        <v>3</v>
      </c>
      <c r="B21">
        <v>1</v>
      </c>
      <c r="C21" s="3">
        <f>VLOOKUP(A21,Estoque!A$2:C$8,3)</f>
        <v>5</v>
      </c>
      <c r="D21" s="3">
        <f t="shared" si="0"/>
        <v>5</v>
      </c>
      <c r="E21" s="5" t="str">
        <f>IF(A21=Estoque!A$9,Vendas!F20," ")</f>
        <v xml:space="preserve"> </v>
      </c>
      <c r="F21" s="5">
        <f t="shared" si="1"/>
        <v>5</v>
      </c>
    </row>
    <row r="22" spans="1:6" x14ac:dyDescent="0.25">
      <c r="A22" t="s">
        <v>8</v>
      </c>
      <c r="B22">
        <v>1</v>
      </c>
      <c r="C22" s="3">
        <f>VLOOKUP(A22,Estoque!A$2:C$8,3)</f>
        <v>8</v>
      </c>
      <c r="D22" s="3">
        <f t="shared" si="0"/>
        <v>8</v>
      </c>
      <c r="E22" s="5" t="str">
        <f>IF(A22=Estoque!A$9,Vendas!F21," ")</f>
        <v xml:space="preserve"> </v>
      </c>
      <c r="F22" s="5">
        <f t="shared" si="1"/>
        <v>13</v>
      </c>
    </row>
    <row r="23" spans="1:6" x14ac:dyDescent="0.25">
      <c r="A23" t="s">
        <v>10</v>
      </c>
      <c r="C23" s="3" t="str">
        <f>IF(A23&lt;&gt;Estoque!A$9,VLOOKUP(A23,Estoque!A$2:C$8,3)," ")</f>
        <v xml:space="preserve"> </v>
      </c>
      <c r="D23" s="3" t="str">
        <f t="shared" si="0"/>
        <v xml:space="preserve"> </v>
      </c>
      <c r="E23" s="5">
        <f>IF(A23=Estoque!A$9,Vendas!F22," ")</f>
        <v>13</v>
      </c>
      <c r="F23" s="5">
        <f t="shared" si="1"/>
        <v>0</v>
      </c>
    </row>
    <row r="24" spans="1:6" x14ac:dyDescent="0.25">
      <c r="A24" t="s">
        <v>5</v>
      </c>
      <c r="B24">
        <v>2</v>
      </c>
      <c r="C24" s="3">
        <f>VLOOKUP(A24,Estoque!A$2:C$8,3)</f>
        <v>4.5</v>
      </c>
      <c r="D24" s="3">
        <f t="shared" si="0"/>
        <v>9</v>
      </c>
      <c r="E24" s="5" t="str">
        <f>IF(A24=Estoque!A$9,Vendas!F23," ")</f>
        <v xml:space="preserve"> </v>
      </c>
      <c r="F24" s="5">
        <f t="shared" si="1"/>
        <v>9</v>
      </c>
    </row>
    <row r="25" spans="1:6" x14ac:dyDescent="0.25">
      <c r="A25" t="s">
        <v>10</v>
      </c>
      <c r="C25" s="3" t="str">
        <f>IF(A25&lt;&gt;Estoque!A$9,VLOOKUP(A25,Estoque!A$2:C$8,3)," ")</f>
        <v xml:space="preserve"> </v>
      </c>
      <c r="D25" s="3" t="str">
        <f t="shared" si="0"/>
        <v xml:space="preserve"> </v>
      </c>
      <c r="E25" s="5">
        <f>IF(A25=Estoque!A$9,Vendas!F24," ")</f>
        <v>9</v>
      </c>
      <c r="F25" s="5">
        <f t="shared" si="1"/>
        <v>0</v>
      </c>
    </row>
    <row r="26" spans="1:6" x14ac:dyDescent="0.25">
      <c r="A26" t="s">
        <v>4</v>
      </c>
      <c r="C26" s="3" t="str">
        <f>IF(A26&lt;&gt;Estoque!A$9,VLOOKUP(A26,Estoque!A$2:C$8,3)," ")</f>
        <v xml:space="preserve"> </v>
      </c>
      <c r="D26" s="3" t="str">
        <f t="shared" si="0"/>
        <v xml:space="preserve"> </v>
      </c>
      <c r="E26" s="5" t="str">
        <f>IF(A26=Estoque!A$9,Vendas!F25," ")</f>
        <v xml:space="preserve"> </v>
      </c>
      <c r="F26" s="5">
        <f t="shared" si="1"/>
        <v>0</v>
      </c>
    </row>
    <row r="27" spans="1:6" x14ac:dyDescent="0.25">
      <c r="A27" t="s">
        <v>4</v>
      </c>
      <c r="C27" s="3" t="str">
        <f>IF(A27&lt;&gt;Estoque!A$9,VLOOKUP(A27,Estoque!A$2:C$8,3)," ")</f>
        <v xml:space="preserve"> </v>
      </c>
      <c r="D27" s="3" t="str">
        <f t="shared" si="0"/>
        <v xml:space="preserve"> </v>
      </c>
      <c r="E27" s="5" t="str">
        <f>IF(A28=Estoque!A32,Vendas!F27," ")</f>
        <v xml:space="preserve"> </v>
      </c>
      <c r="F27" s="5">
        <f t="shared" si="1"/>
        <v>0</v>
      </c>
    </row>
    <row r="28" spans="1:6" x14ac:dyDescent="0.25">
      <c r="A28" t="s">
        <v>4</v>
      </c>
      <c r="C28" s="3" t="str">
        <f>IF(A28&lt;&gt;Estoque!A$9,VLOOKUP(A28,Estoque!A$2:C$8,3)," ")</f>
        <v xml:space="preserve"> </v>
      </c>
      <c r="D28" s="3" t="str">
        <f t="shared" si="0"/>
        <v xml:space="preserve"> </v>
      </c>
      <c r="E28" s="5" t="str">
        <f>IF(A29=Estoque!A33,Vendas!F28," ")</f>
        <v xml:space="preserve"> </v>
      </c>
      <c r="F28" s="5">
        <f t="shared" si="1"/>
        <v>0</v>
      </c>
    </row>
    <row r="29" spans="1:6" x14ac:dyDescent="0.25">
      <c r="A29" t="s">
        <v>4</v>
      </c>
      <c r="C29" s="3" t="str">
        <f>IF(A29&lt;&gt;Estoque!A$9,VLOOKUP(A29,Estoque!A$2:C$8,3)," ")</f>
        <v xml:space="preserve"> </v>
      </c>
      <c r="D29" s="3" t="str">
        <f t="shared" si="0"/>
        <v xml:space="preserve"> </v>
      </c>
      <c r="E29" s="5" t="str">
        <f>IF(A30=Estoque!A34,Vendas!F29," ")</f>
        <v xml:space="preserve"> </v>
      </c>
      <c r="F29" s="5">
        <f t="shared" si="1"/>
        <v>0</v>
      </c>
    </row>
    <row r="30" spans="1:6" x14ac:dyDescent="0.25">
      <c r="A30" t="s">
        <v>4</v>
      </c>
      <c r="C30" s="3" t="str">
        <f>IF(A30&lt;&gt;Estoque!A$9,VLOOKUP(A30,Estoque!A$2:C$8,3)," ")</f>
        <v xml:space="preserve"> </v>
      </c>
      <c r="D30" s="3" t="str">
        <f t="shared" si="0"/>
        <v xml:space="preserve"> </v>
      </c>
      <c r="F30" s="5">
        <f t="shared" si="1"/>
        <v>0</v>
      </c>
    </row>
    <row r="31" spans="1:6" x14ac:dyDescent="0.25">
      <c r="A31" t="s">
        <v>4</v>
      </c>
      <c r="C31" s="3" t="str">
        <f>IF(A31&lt;&gt;Estoque!A$9,VLOOKUP(A31,Estoque!A$2:C$8,3)," ")</f>
        <v xml:space="preserve"> </v>
      </c>
      <c r="D31" s="3" t="str">
        <f t="shared" si="0"/>
        <v xml:space="preserve"> </v>
      </c>
      <c r="F31" s="5">
        <f t="shared" si="1"/>
        <v>0</v>
      </c>
    </row>
    <row r="32" spans="1:6" x14ac:dyDescent="0.25">
      <c r="A32" t="s">
        <v>4</v>
      </c>
      <c r="C32" s="3" t="str">
        <f>IF(A32&lt;&gt;Estoque!A$9,VLOOKUP(A32,Estoque!A$2:C$8,3)," ")</f>
        <v xml:space="preserve"> </v>
      </c>
      <c r="D32" s="3" t="str">
        <f t="shared" si="0"/>
        <v xml:space="preserve"> </v>
      </c>
      <c r="F32" s="5">
        <f t="shared" si="1"/>
        <v>0</v>
      </c>
    </row>
    <row r="33" spans="1:6" x14ac:dyDescent="0.25">
      <c r="A33" t="s">
        <v>4</v>
      </c>
      <c r="C33" s="3" t="str">
        <f>IF(A33&lt;&gt;Estoque!A$9,VLOOKUP(A33,Estoque!A$2:C$8,3)," ")</f>
        <v xml:space="preserve"> </v>
      </c>
      <c r="D33" s="3" t="str">
        <f t="shared" si="0"/>
        <v xml:space="preserve"> </v>
      </c>
      <c r="F33" s="5">
        <f t="shared" si="1"/>
        <v>0</v>
      </c>
    </row>
    <row r="34" spans="1:6" x14ac:dyDescent="0.25">
      <c r="A34" t="s">
        <v>4</v>
      </c>
      <c r="C34" s="3" t="str">
        <f>VLOOKUP(A34,Estoque!A$2:C$8,3)</f>
        <v xml:space="preserve"> </v>
      </c>
      <c r="D34" s="3" t="str">
        <f t="shared" si="0"/>
        <v xml:space="preserve"> </v>
      </c>
      <c r="F34" s="5">
        <f t="shared" si="1"/>
        <v>0</v>
      </c>
    </row>
    <row r="35" spans="1:6" x14ac:dyDescent="0.25">
      <c r="A35" t="s">
        <v>4</v>
      </c>
      <c r="C35" s="3" t="str">
        <f>VLOOKUP(A35,Estoque!A$2:C$8,3)</f>
        <v xml:space="preserve"> </v>
      </c>
      <c r="D35" s="3" t="str">
        <f t="shared" si="0"/>
        <v xml:space="preserve"> </v>
      </c>
      <c r="F35" s="5">
        <f t="shared" si="1"/>
        <v>0</v>
      </c>
    </row>
    <row r="36" spans="1:6" x14ac:dyDescent="0.25">
      <c r="A36" t="s">
        <v>4</v>
      </c>
      <c r="C36" s="3" t="str">
        <f>VLOOKUP(A36,Estoque!A$2:C$8,3)</f>
        <v xml:space="preserve"> </v>
      </c>
      <c r="D36" s="3" t="str">
        <f t="shared" si="0"/>
        <v xml:space="preserve"> </v>
      </c>
      <c r="F36" s="5">
        <f t="shared" si="1"/>
        <v>0</v>
      </c>
    </row>
    <row r="37" spans="1:6" x14ac:dyDescent="0.25">
      <c r="A37" t="s">
        <v>4</v>
      </c>
      <c r="C37" s="3" t="str">
        <f>VLOOKUP(A37,Estoque!A$2:C$8,3)</f>
        <v xml:space="preserve"> </v>
      </c>
      <c r="D37" s="3" t="str">
        <f t="shared" si="0"/>
        <v xml:space="preserve"> </v>
      </c>
      <c r="F37" s="5">
        <f t="shared" si="1"/>
        <v>0</v>
      </c>
    </row>
    <row r="38" spans="1:6" x14ac:dyDescent="0.25">
      <c r="A38" t="s">
        <v>4</v>
      </c>
      <c r="C38" s="3" t="str">
        <f>VLOOKUP(A38,Estoque!A$2:C$8,3)</f>
        <v xml:space="preserve"> </v>
      </c>
      <c r="D38" s="3" t="str">
        <f t="shared" si="0"/>
        <v xml:space="preserve"> </v>
      </c>
      <c r="F38" s="5">
        <f t="shared" si="1"/>
        <v>0</v>
      </c>
    </row>
    <row r="39" spans="1:6" x14ac:dyDescent="0.25">
      <c r="A39" t="s">
        <v>4</v>
      </c>
      <c r="C39" s="3" t="str">
        <f>VLOOKUP(A39,Estoque!A$2:C$8,3)</f>
        <v xml:space="preserve"> </v>
      </c>
      <c r="D39" s="3" t="str">
        <f t="shared" si="0"/>
        <v xml:space="preserve"> </v>
      </c>
      <c r="F39" s="5">
        <f t="shared" si="1"/>
        <v>0</v>
      </c>
    </row>
    <row r="40" spans="1:6" x14ac:dyDescent="0.25">
      <c r="A40" t="s">
        <v>4</v>
      </c>
      <c r="C40" s="3" t="str">
        <f>VLOOKUP(A40,Estoque!A$2:C$8,3)</f>
        <v xml:space="preserve"> </v>
      </c>
      <c r="D40" s="3" t="str">
        <f t="shared" si="0"/>
        <v xml:space="preserve"> </v>
      </c>
      <c r="F40" s="5">
        <f t="shared" si="1"/>
        <v>0</v>
      </c>
    </row>
    <row r="41" spans="1:6" x14ac:dyDescent="0.25">
      <c r="A41" t="s">
        <v>4</v>
      </c>
      <c r="C41" s="3" t="str">
        <f>VLOOKUP(A41,Estoque!A$2:C$8,3)</f>
        <v xml:space="preserve"> </v>
      </c>
      <c r="D41" s="3" t="str">
        <f t="shared" si="0"/>
        <v xml:space="preserve"> </v>
      </c>
      <c r="F41" s="5">
        <f t="shared" si="1"/>
        <v>0</v>
      </c>
    </row>
    <row r="42" spans="1:6" x14ac:dyDescent="0.25">
      <c r="A42" t="s">
        <v>4</v>
      </c>
      <c r="C42" s="3" t="str">
        <f>VLOOKUP(A42,Estoque!A$2:C$8,3)</f>
        <v xml:space="preserve"> </v>
      </c>
      <c r="D42" s="3" t="str">
        <f t="shared" si="0"/>
        <v xml:space="preserve"> </v>
      </c>
      <c r="F42" s="5">
        <f t="shared" si="1"/>
        <v>0</v>
      </c>
    </row>
    <row r="43" spans="1:6" x14ac:dyDescent="0.25">
      <c r="A43" t="s">
        <v>4</v>
      </c>
      <c r="C43" s="3" t="str">
        <f>VLOOKUP(A43,Estoque!A$2:C$8,3)</f>
        <v xml:space="preserve"> </v>
      </c>
      <c r="D43" s="3" t="str">
        <f t="shared" si="0"/>
        <v xml:space="preserve"> </v>
      </c>
      <c r="F43" s="5">
        <f t="shared" si="1"/>
        <v>0</v>
      </c>
    </row>
    <row r="44" spans="1:6" x14ac:dyDescent="0.25">
      <c r="A44" t="s">
        <v>4</v>
      </c>
      <c r="C44" s="3" t="str">
        <f>VLOOKUP(A44,Estoque!A$2:C$8,3)</f>
        <v xml:space="preserve"> </v>
      </c>
      <c r="D44" s="3" t="str">
        <f t="shared" si="0"/>
        <v xml:space="preserve"> </v>
      </c>
      <c r="F44" s="5">
        <f t="shared" si="1"/>
        <v>0</v>
      </c>
    </row>
    <row r="45" spans="1:6" x14ac:dyDescent="0.25">
      <c r="A45" t="s">
        <v>4</v>
      </c>
      <c r="C45" s="3" t="str">
        <f>VLOOKUP(A45,Estoque!A$2:C$8,3)</f>
        <v xml:space="preserve"> </v>
      </c>
      <c r="D45" s="3" t="str">
        <f t="shared" si="0"/>
        <v xml:space="preserve"> </v>
      </c>
      <c r="F45" s="5">
        <f t="shared" si="1"/>
        <v>0</v>
      </c>
    </row>
    <row r="46" spans="1:6" x14ac:dyDescent="0.25">
      <c r="A46" t="s">
        <v>4</v>
      </c>
      <c r="C46" s="3" t="str">
        <f>VLOOKUP(A46,Estoque!A$2:C$8,3)</f>
        <v xml:space="preserve"> </v>
      </c>
      <c r="D46" s="3" t="str">
        <f t="shared" si="0"/>
        <v xml:space="preserve"> </v>
      </c>
      <c r="F46" s="5">
        <f t="shared" si="1"/>
        <v>0</v>
      </c>
    </row>
    <row r="47" spans="1:6" x14ac:dyDescent="0.25">
      <c r="A47" t="s">
        <v>4</v>
      </c>
      <c r="C47" s="3" t="str">
        <f>VLOOKUP(A47,Estoque!A$2:C$8,3)</f>
        <v xml:space="preserve"> </v>
      </c>
      <c r="D47" s="3" t="str">
        <f t="shared" si="0"/>
        <v xml:space="preserve"> </v>
      </c>
      <c r="F47" s="5">
        <f t="shared" si="1"/>
        <v>0</v>
      </c>
    </row>
    <row r="48" spans="1:6" x14ac:dyDescent="0.25">
      <c r="A48" t="s">
        <v>4</v>
      </c>
      <c r="C48" s="3" t="str">
        <f>VLOOKUP(A48,Estoque!A$2:C$8,3)</f>
        <v xml:space="preserve"> </v>
      </c>
      <c r="D48" s="3" t="str">
        <f t="shared" si="0"/>
        <v xml:space="preserve"> </v>
      </c>
      <c r="F48" s="5">
        <f t="shared" si="1"/>
        <v>0</v>
      </c>
    </row>
    <row r="49" spans="1:6" x14ac:dyDescent="0.25">
      <c r="A49" t="s">
        <v>4</v>
      </c>
      <c r="C49" s="3" t="str">
        <f>VLOOKUP(A49,Estoque!A$2:C$8,3)</f>
        <v xml:space="preserve"> </v>
      </c>
      <c r="D49" s="3" t="str">
        <f t="shared" si="0"/>
        <v xml:space="preserve"> </v>
      </c>
      <c r="F49" s="5">
        <f t="shared" si="1"/>
        <v>0</v>
      </c>
    </row>
    <row r="50" spans="1:6" x14ac:dyDescent="0.25">
      <c r="A50" t="s">
        <v>4</v>
      </c>
      <c r="C50" s="3" t="str">
        <f>VLOOKUP(A50,Estoque!A$2:C$8,3)</f>
        <v xml:space="preserve"> </v>
      </c>
      <c r="D50" s="3" t="str">
        <f t="shared" si="0"/>
        <v xml:space="preserve"> </v>
      </c>
      <c r="F50" s="5">
        <f t="shared" si="1"/>
        <v>0</v>
      </c>
    </row>
    <row r="51" spans="1:6" x14ac:dyDescent="0.25">
      <c r="A51" t="s">
        <v>4</v>
      </c>
      <c r="C51" s="3" t="str">
        <f>VLOOKUP(A51,Estoque!A$2:C$8,3)</f>
        <v xml:space="preserve"> </v>
      </c>
      <c r="D51" s="3" t="str">
        <f t="shared" si="0"/>
        <v xml:space="preserve"> </v>
      </c>
      <c r="F51" s="5">
        <f t="shared" si="1"/>
        <v>0</v>
      </c>
    </row>
    <row r="52" spans="1:6" x14ac:dyDescent="0.25">
      <c r="A52" t="s">
        <v>4</v>
      </c>
      <c r="C52" s="3" t="str">
        <f>VLOOKUP(A52,Estoque!A$2:C$8,3)</f>
        <v xml:space="preserve"> </v>
      </c>
      <c r="D52" s="3" t="str">
        <f t="shared" si="0"/>
        <v xml:space="preserve"> </v>
      </c>
      <c r="F52" s="5">
        <f t="shared" si="1"/>
        <v>0</v>
      </c>
    </row>
    <row r="53" spans="1:6" x14ac:dyDescent="0.25">
      <c r="A53" t="s">
        <v>4</v>
      </c>
      <c r="C53" s="3" t="str">
        <f>VLOOKUP(A53,Estoque!A$2:C$8,3)</f>
        <v xml:space="preserve"> </v>
      </c>
      <c r="D53" s="3" t="str">
        <f t="shared" si="0"/>
        <v xml:space="preserve"> </v>
      </c>
      <c r="F53" s="5">
        <f t="shared" si="1"/>
        <v>0</v>
      </c>
    </row>
    <row r="54" spans="1:6" x14ac:dyDescent="0.25">
      <c r="A54" t="s">
        <v>4</v>
      </c>
      <c r="C54" s="3" t="str">
        <f>VLOOKUP(A54,Estoque!A$2:C$8,3)</f>
        <v xml:space="preserve"> </v>
      </c>
      <c r="D54" s="3" t="str">
        <f t="shared" si="0"/>
        <v xml:space="preserve"> </v>
      </c>
      <c r="F54" s="5">
        <f t="shared" si="1"/>
        <v>0</v>
      </c>
    </row>
    <row r="55" spans="1:6" x14ac:dyDescent="0.25">
      <c r="A55" t="s">
        <v>4</v>
      </c>
      <c r="C55" s="3" t="str">
        <f>VLOOKUP(A55,Estoque!A$2:C$8,3)</f>
        <v xml:space="preserve"> </v>
      </c>
      <c r="D55" s="3" t="str">
        <f t="shared" si="0"/>
        <v xml:space="preserve"> </v>
      </c>
      <c r="F55" s="5">
        <f t="shared" si="1"/>
        <v>0</v>
      </c>
    </row>
    <row r="56" spans="1:6" x14ac:dyDescent="0.25">
      <c r="A56" t="s">
        <v>4</v>
      </c>
      <c r="C56" s="3" t="str">
        <f>VLOOKUP(A56,Estoque!A$2:C$8,3)</f>
        <v xml:space="preserve"> </v>
      </c>
      <c r="D56" s="3" t="str">
        <f t="shared" si="0"/>
        <v xml:space="preserve"> </v>
      </c>
      <c r="F56" s="5">
        <f t="shared" si="1"/>
        <v>0</v>
      </c>
    </row>
    <row r="57" spans="1:6" x14ac:dyDescent="0.25">
      <c r="A57" t="s">
        <v>4</v>
      </c>
      <c r="C57" s="3" t="str">
        <f>VLOOKUP(A57,Estoque!A$2:C$8,3)</f>
        <v xml:space="preserve"> </v>
      </c>
      <c r="D57" s="3" t="str">
        <f t="shared" si="0"/>
        <v xml:space="preserve"> </v>
      </c>
      <c r="F57" s="5">
        <f t="shared" si="1"/>
        <v>0</v>
      </c>
    </row>
    <row r="58" spans="1:6" x14ac:dyDescent="0.25">
      <c r="A58" t="s">
        <v>4</v>
      </c>
      <c r="C58" s="3" t="str">
        <f>VLOOKUP(A58,Estoque!A$2:C$8,3)</f>
        <v xml:space="preserve"> </v>
      </c>
      <c r="D58" s="3" t="str">
        <f t="shared" si="0"/>
        <v xml:space="preserve"> </v>
      </c>
      <c r="F58" s="5">
        <f t="shared" si="1"/>
        <v>0</v>
      </c>
    </row>
    <row r="59" spans="1:6" x14ac:dyDescent="0.25">
      <c r="A59" t="s">
        <v>4</v>
      </c>
      <c r="C59" s="3" t="str">
        <f>VLOOKUP(A59,Estoque!A$2:C$8,3)</f>
        <v xml:space="preserve"> </v>
      </c>
      <c r="D59" s="3" t="str">
        <f t="shared" si="0"/>
        <v xml:space="preserve"> </v>
      </c>
      <c r="F59" s="5">
        <f t="shared" si="1"/>
        <v>0</v>
      </c>
    </row>
    <row r="60" spans="1:6" x14ac:dyDescent="0.25">
      <c r="A60" t="s">
        <v>4</v>
      </c>
      <c r="C60" s="3" t="str">
        <f>VLOOKUP(A60,Estoque!A$2:C$8,3)</f>
        <v xml:space="preserve"> </v>
      </c>
      <c r="D60" s="3" t="str">
        <f t="shared" si="0"/>
        <v xml:space="preserve"> </v>
      </c>
      <c r="F60" s="5">
        <f t="shared" si="1"/>
        <v>0</v>
      </c>
    </row>
    <row r="61" spans="1:6" x14ac:dyDescent="0.25">
      <c r="A61" t="s">
        <v>4</v>
      </c>
      <c r="C61" s="3" t="str">
        <f>VLOOKUP(A61,Estoque!A$2:C$8,3)</f>
        <v xml:space="preserve"> </v>
      </c>
      <c r="D61" s="3" t="str">
        <f t="shared" si="0"/>
        <v xml:space="preserve"> </v>
      </c>
      <c r="F61" s="5">
        <f t="shared" si="1"/>
        <v>0</v>
      </c>
    </row>
    <row r="62" spans="1:6" x14ac:dyDescent="0.25">
      <c r="A62" t="s">
        <v>4</v>
      </c>
      <c r="C62" s="3" t="str">
        <f>VLOOKUP(A62,Estoque!A$2:C$8,3)</f>
        <v xml:space="preserve"> </v>
      </c>
      <c r="D62" s="3" t="str">
        <f t="shared" si="0"/>
        <v xml:space="preserve"> </v>
      </c>
      <c r="F62" s="5">
        <f t="shared" si="1"/>
        <v>0</v>
      </c>
    </row>
    <row r="63" spans="1:6" x14ac:dyDescent="0.25">
      <c r="A63" t="s">
        <v>4</v>
      </c>
      <c r="C63" s="3" t="str">
        <f>VLOOKUP(A63,Estoque!A$2:C$8,3)</f>
        <v xml:space="preserve"> </v>
      </c>
      <c r="D63" s="3" t="str">
        <f t="shared" si="0"/>
        <v xml:space="preserve"> </v>
      </c>
      <c r="F63" s="5">
        <f t="shared" si="1"/>
        <v>0</v>
      </c>
    </row>
    <row r="64" spans="1:6" x14ac:dyDescent="0.25">
      <c r="A64" t="s">
        <v>4</v>
      </c>
      <c r="C64" s="3" t="str">
        <f>VLOOKUP(A64,Estoque!A$2:C$8,3)</f>
        <v xml:space="preserve"> </v>
      </c>
      <c r="D64" s="3" t="str">
        <f t="shared" si="0"/>
        <v xml:space="preserve"> </v>
      </c>
      <c r="F64" s="5">
        <f t="shared" si="1"/>
        <v>0</v>
      </c>
    </row>
    <row r="65" spans="1:6" x14ac:dyDescent="0.25">
      <c r="A65" t="s">
        <v>4</v>
      </c>
      <c r="C65" s="3" t="str">
        <f>VLOOKUP(A65,Estoque!A$2:C$8,3)</f>
        <v xml:space="preserve"> </v>
      </c>
      <c r="D65" s="3" t="str">
        <f t="shared" si="0"/>
        <v xml:space="preserve"> </v>
      </c>
      <c r="F65" s="5">
        <f t="shared" si="1"/>
        <v>0</v>
      </c>
    </row>
    <row r="66" spans="1:6" x14ac:dyDescent="0.25">
      <c r="A66" t="s">
        <v>4</v>
      </c>
      <c r="C66" s="3" t="str">
        <f>VLOOKUP(A66,Estoque!A$2:C$8,3)</f>
        <v xml:space="preserve"> </v>
      </c>
      <c r="D66" s="3" t="str">
        <f t="shared" si="0"/>
        <v xml:space="preserve"> </v>
      </c>
      <c r="F66" s="5">
        <f t="shared" si="1"/>
        <v>0</v>
      </c>
    </row>
    <row r="67" spans="1:6" x14ac:dyDescent="0.25">
      <c r="A67" t="s">
        <v>4</v>
      </c>
      <c r="C67" s="3" t="str">
        <f>VLOOKUP(A67,Estoque!A$2:C$8,3)</f>
        <v xml:space="preserve"> </v>
      </c>
      <c r="D67" s="3" t="str">
        <f t="shared" si="0"/>
        <v xml:space="preserve"> </v>
      </c>
      <c r="F67" s="5">
        <f t="shared" si="1"/>
        <v>0</v>
      </c>
    </row>
    <row r="68" spans="1:6" x14ac:dyDescent="0.25">
      <c r="A68" t="s">
        <v>4</v>
      </c>
      <c r="C68" s="3" t="str">
        <f>VLOOKUP(A68,Estoque!A$2:C$8,3)</f>
        <v xml:space="preserve"> </v>
      </c>
      <c r="D68" s="3" t="str">
        <f t="shared" ref="D68:D131" si="2">IF(B68&gt;0,C68*B68," ")</f>
        <v xml:space="preserve"> </v>
      </c>
      <c r="F68" s="5">
        <f t="shared" ref="F68:F131" si="3">IF(B68&gt;0,F67+D68,0)</f>
        <v>0</v>
      </c>
    </row>
    <row r="69" spans="1:6" x14ac:dyDescent="0.25">
      <c r="A69" t="s">
        <v>4</v>
      </c>
      <c r="C69" s="3" t="str">
        <f>VLOOKUP(A69,Estoque!A$2:C$8,3)</f>
        <v xml:space="preserve"> </v>
      </c>
      <c r="D69" s="3" t="str">
        <f t="shared" si="2"/>
        <v xml:space="preserve"> </v>
      </c>
      <c r="F69" s="5">
        <f t="shared" si="3"/>
        <v>0</v>
      </c>
    </row>
    <row r="70" spans="1:6" x14ac:dyDescent="0.25">
      <c r="A70" t="s">
        <v>4</v>
      </c>
      <c r="C70" s="3" t="str">
        <f>VLOOKUP(A70,Estoque!A$2:C$8,3)</f>
        <v xml:space="preserve"> </v>
      </c>
      <c r="D70" s="3" t="str">
        <f t="shared" si="2"/>
        <v xml:space="preserve"> </v>
      </c>
      <c r="F70" s="5">
        <f t="shared" si="3"/>
        <v>0</v>
      </c>
    </row>
    <row r="71" spans="1:6" x14ac:dyDescent="0.25">
      <c r="A71" t="s">
        <v>4</v>
      </c>
      <c r="C71" s="3" t="str">
        <f>VLOOKUP(A71,Estoque!A$2:C$8,3)</f>
        <v xml:space="preserve"> </v>
      </c>
      <c r="D71" s="3" t="str">
        <f t="shared" si="2"/>
        <v xml:space="preserve"> </v>
      </c>
      <c r="F71" s="5">
        <f t="shared" si="3"/>
        <v>0</v>
      </c>
    </row>
    <row r="72" spans="1:6" x14ac:dyDescent="0.25">
      <c r="A72" t="s">
        <v>4</v>
      </c>
      <c r="C72" s="3" t="str">
        <f>VLOOKUP(A72,Estoque!A$2:C$8,3)</f>
        <v xml:space="preserve"> </v>
      </c>
      <c r="D72" s="3" t="str">
        <f t="shared" si="2"/>
        <v xml:space="preserve"> </v>
      </c>
      <c r="F72" s="5">
        <f t="shared" si="3"/>
        <v>0</v>
      </c>
    </row>
    <row r="73" spans="1:6" x14ac:dyDescent="0.25">
      <c r="A73" t="s">
        <v>4</v>
      </c>
      <c r="C73" s="3" t="str">
        <f>VLOOKUP(A73,Estoque!A$2:C$8,3)</f>
        <v xml:space="preserve"> </v>
      </c>
      <c r="D73" s="3" t="str">
        <f t="shared" si="2"/>
        <v xml:space="preserve"> </v>
      </c>
      <c r="F73" s="5">
        <f t="shared" si="3"/>
        <v>0</v>
      </c>
    </row>
    <row r="74" spans="1:6" x14ac:dyDescent="0.25">
      <c r="A74" t="s">
        <v>4</v>
      </c>
      <c r="C74" s="3" t="str">
        <f>VLOOKUP(A74,Estoque!A$2:C$8,3)</f>
        <v xml:space="preserve"> </v>
      </c>
      <c r="D74" s="3" t="str">
        <f t="shared" si="2"/>
        <v xml:space="preserve"> </v>
      </c>
      <c r="F74" s="5">
        <f t="shared" si="3"/>
        <v>0</v>
      </c>
    </row>
    <row r="75" spans="1:6" x14ac:dyDescent="0.25">
      <c r="A75" t="s">
        <v>4</v>
      </c>
      <c r="C75" s="3" t="str">
        <f>VLOOKUP(A75,Estoque!A$2:C$8,3)</f>
        <v xml:space="preserve"> </v>
      </c>
      <c r="D75" s="3" t="str">
        <f t="shared" si="2"/>
        <v xml:space="preserve"> </v>
      </c>
      <c r="F75" s="5">
        <f t="shared" si="3"/>
        <v>0</v>
      </c>
    </row>
    <row r="76" spans="1:6" x14ac:dyDescent="0.25">
      <c r="A76" t="s">
        <v>4</v>
      </c>
      <c r="C76" s="3" t="str">
        <f>VLOOKUP(A76,Estoque!A$2:C$8,3)</f>
        <v xml:space="preserve"> </v>
      </c>
      <c r="D76" s="3" t="str">
        <f t="shared" si="2"/>
        <v xml:space="preserve"> </v>
      </c>
      <c r="F76" s="5">
        <f t="shared" si="3"/>
        <v>0</v>
      </c>
    </row>
    <row r="77" spans="1:6" x14ac:dyDescent="0.25">
      <c r="A77" t="s">
        <v>4</v>
      </c>
      <c r="C77" s="3" t="str">
        <f>VLOOKUP(A77,Estoque!A$2:C$8,3)</f>
        <v xml:space="preserve"> </v>
      </c>
      <c r="D77" s="3" t="str">
        <f t="shared" si="2"/>
        <v xml:space="preserve"> </v>
      </c>
      <c r="F77" s="5">
        <f t="shared" si="3"/>
        <v>0</v>
      </c>
    </row>
    <row r="78" spans="1:6" x14ac:dyDescent="0.25">
      <c r="A78" t="s">
        <v>4</v>
      </c>
      <c r="C78" s="3" t="str">
        <f>VLOOKUP(A78,Estoque!A$2:C$8,3)</f>
        <v xml:space="preserve"> </v>
      </c>
      <c r="D78" s="3" t="str">
        <f t="shared" si="2"/>
        <v xml:space="preserve"> </v>
      </c>
      <c r="F78" s="5">
        <f t="shared" si="3"/>
        <v>0</v>
      </c>
    </row>
    <row r="79" spans="1:6" x14ac:dyDescent="0.25">
      <c r="A79" t="s">
        <v>4</v>
      </c>
      <c r="C79" s="3" t="str">
        <f>VLOOKUP(A79,Estoque!A$2:C$8,3)</f>
        <v xml:space="preserve"> </v>
      </c>
      <c r="D79" s="3" t="str">
        <f t="shared" si="2"/>
        <v xml:space="preserve"> </v>
      </c>
      <c r="F79" s="5">
        <f t="shared" si="3"/>
        <v>0</v>
      </c>
    </row>
    <row r="80" spans="1:6" x14ac:dyDescent="0.25">
      <c r="A80" t="s">
        <v>4</v>
      </c>
      <c r="C80" s="3" t="str">
        <f>VLOOKUP(A80,Estoque!A$2:C$8,3)</f>
        <v xml:space="preserve"> </v>
      </c>
      <c r="D80" s="3" t="str">
        <f t="shared" si="2"/>
        <v xml:space="preserve"> </v>
      </c>
      <c r="F80" s="5">
        <f t="shared" si="3"/>
        <v>0</v>
      </c>
    </row>
    <row r="81" spans="1:6" x14ac:dyDescent="0.25">
      <c r="A81" t="s">
        <v>4</v>
      </c>
      <c r="C81" s="3" t="str">
        <f>VLOOKUP(A81,Estoque!A$2:C$8,3)</f>
        <v xml:space="preserve"> </v>
      </c>
      <c r="D81" s="3" t="str">
        <f t="shared" si="2"/>
        <v xml:space="preserve"> </v>
      </c>
      <c r="F81" s="5">
        <f t="shared" si="3"/>
        <v>0</v>
      </c>
    </row>
    <row r="82" spans="1:6" x14ac:dyDescent="0.25">
      <c r="A82" t="s">
        <v>4</v>
      </c>
      <c r="C82" s="3" t="str">
        <f>VLOOKUP(A82,Estoque!A$2:C$8,3)</f>
        <v xml:space="preserve"> </v>
      </c>
      <c r="D82" s="3" t="str">
        <f t="shared" si="2"/>
        <v xml:space="preserve"> </v>
      </c>
      <c r="F82" s="5">
        <f t="shared" si="3"/>
        <v>0</v>
      </c>
    </row>
    <row r="83" spans="1:6" x14ac:dyDescent="0.25">
      <c r="A83" t="s">
        <v>4</v>
      </c>
      <c r="C83" s="3" t="str">
        <f>VLOOKUP(A83,Estoque!A$2:C$8,3)</f>
        <v xml:space="preserve"> </v>
      </c>
      <c r="D83" s="3" t="str">
        <f t="shared" si="2"/>
        <v xml:space="preserve"> </v>
      </c>
      <c r="F83" s="5">
        <f t="shared" si="3"/>
        <v>0</v>
      </c>
    </row>
    <row r="84" spans="1:6" x14ac:dyDescent="0.25">
      <c r="A84" t="s">
        <v>4</v>
      </c>
      <c r="C84" s="3" t="str">
        <f>VLOOKUP(A84,Estoque!A$2:C$8,3)</f>
        <v xml:space="preserve"> </v>
      </c>
      <c r="D84" s="3" t="str">
        <f t="shared" si="2"/>
        <v xml:space="preserve"> </v>
      </c>
      <c r="F84" s="5">
        <f t="shared" si="3"/>
        <v>0</v>
      </c>
    </row>
    <row r="85" spans="1:6" x14ac:dyDescent="0.25">
      <c r="A85" t="s">
        <v>4</v>
      </c>
      <c r="C85" s="3" t="str">
        <f>VLOOKUP(A85,Estoque!A$2:C$8,3)</f>
        <v xml:space="preserve"> </v>
      </c>
      <c r="D85" s="3" t="str">
        <f t="shared" si="2"/>
        <v xml:space="preserve"> </v>
      </c>
      <c r="F85" s="5">
        <f t="shared" si="3"/>
        <v>0</v>
      </c>
    </row>
    <row r="86" spans="1:6" x14ac:dyDescent="0.25">
      <c r="A86" t="s">
        <v>4</v>
      </c>
      <c r="C86" s="3" t="str">
        <f>VLOOKUP(A86,Estoque!A$2:C$8,3)</f>
        <v xml:space="preserve"> </v>
      </c>
      <c r="D86" s="3" t="str">
        <f t="shared" si="2"/>
        <v xml:space="preserve"> </v>
      </c>
      <c r="F86" s="5">
        <f t="shared" si="3"/>
        <v>0</v>
      </c>
    </row>
    <row r="87" spans="1:6" x14ac:dyDescent="0.25">
      <c r="A87" t="s">
        <v>4</v>
      </c>
      <c r="C87" s="3" t="str">
        <f>VLOOKUP(A87,Estoque!A$2:C$8,3)</f>
        <v xml:space="preserve"> </v>
      </c>
      <c r="D87" s="3" t="str">
        <f t="shared" si="2"/>
        <v xml:space="preserve"> </v>
      </c>
      <c r="F87" s="5">
        <f t="shared" si="3"/>
        <v>0</v>
      </c>
    </row>
    <row r="88" spans="1:6" x14ac:dyDescent="0.25">
      <c r="A88" t="s">
        <v>4</v>
      </c>
      <c r="C88" s="3" t="str">
        <f>VLOOKUP(A88,Estoque!A$2:C$8,3)</f>
        <v xml:space="preserve"> </v>
      </c>
      <c r="D88" s="3" t="str">
        <f t="shared" si="2"/>
        <v xml:space="preserve"> </v>
      </c>
      <c r="F88" s="5">
        <f t="shared" si="3"/>
        <v>0</v>
      </c>
    </row>
    <row r="89" spans="1:6" x14ac:dyDescent="0.25">
      <c r="A89" t="s">
        <v>4</v>
      </c>
      <c r="C89" s="3" t="str">
        <f>VLOOKUP(A89,Estoque!A$2:C$8,3)</f>
        <v xml:space="preserve"> </v>
      </c>
      <c r="D89" s="3" t="str">
        <f t="shared" si="2"/>
        <v xml:space="preserve"> </v>
      </c>
      <c r="F89" s="5">
        <f t="shared" si="3"/>
        <v>0</v>
      </c>
    </row>
    <row r="90" spans="1:6" x14ac:dyDescent="0.25">
      <c r="A90" t="s">
        <v>4</v>
      </c>
      <c r="C90" s="3" t="str">
        <f>VLOOKUP(A90,Estoque!A$2:C$8,3)</f>
        <v xml:space="preserve"> </v>
      </c>
      <c r="D90" s="3" t="str">
        <f t="shared" si="2"/>
        <v xml:space="preserve"> </v>
      </c>
      <c r="F90" s="5">
        <f t="shared" si="3"/>
        <v>0</v>
      </c>
    </row>
    <row r="91" spans="1:6" x14ac:dyDescent="0.25">
      <c r="A91" t="s">
        <v>4</v>
      </c>
      <c r="C91" s="3" t="str">
        <f>VLOOKUP(A91,Estoque!A$2:C$8,3)</f>
        <v xml:space="preserve"> </v>
      </c>
      <c r="D91" s="3" t="str">
        <f t="shared" si="2"/>
        <v xml:space="preserve"> </v>
      </c>
      <c r="F91" s="5">
        <f t="shared" si="3"/>
        <v>0</v>
      </c>
    </row>
    <row r="92" spans="1:6" x14ac:dyDescent="0.25">
      <c r="A92" t="s">
        <v>4</v>
      </c>
      <c r="C92" s="3" t="str">
        <f>VLOOKUP(A92,Estoque!A$2:C$8,3)</f>
        <v xml:space="preserve"> </v>
      </c>
      <c r="D92" s="3" t="str">
        <f t="shared" si="2"/>
        <v xml:space="preserve"> </v>
      </c>
      <c r="F92" s="5">
        <f t="shared" si="3"/>
        <v>0</v>
      </c>
    </row>
    <row r="93" spans="1:6" x14ac:dyDescent="0.25">
      <c r="A93" t="s">
        <v>4</v>
      </c>
      <c r="C93" s="3" t="str">
        <f>VLOOKUP(A93,Estoque!A$2:C$8,3)</f>
        <v xml:space="preserve"> </v>
      </c>
      <c r="D93" s="3" t="str">
        <f t="shared" si="2"/>
        <v xml:space="preserve"> </v>
      </c>
      <c r="F93" s="5">
        <f t="shared" si="3"/>
        <v>0</v>
      </c>
    </row>
    <row r="94" spans="1:6" x14ac:dyDescent="0.25">
      <c r="A94" t="s">
        <v>4</v>
      </c>
      <c r="C94" s="3" t="str">
        <f>VLOOKUP(A94,Estoque!A$2:C$8,3)</f>
        <v xml:space="preserve"> </v>
      </c>
      <c r="D94" s="3" t="str">
        <f t="shared" si="2"/>
        <v xml:space="preserve"> </v>
      </c>
      <c r="F94" s="5">
        <f t="shared" si="3"/>
        <v>0</v>
      </c>
    </row>
    <row r="95" spans="1:6" x14ac:dyDescent="0.25">
      <c r="A95" t="s">
        <v>4</v>
      </c>
      <c r="C95" s="3" t="str">
        <f>VLOOKUP(A95,Estoque!A$2:C$8,3)</f>
        <v xml:space="preserve"> </v>
      </c>
      <c r="D95" s="3" t="str">
        <f t="shared" si="2"/>
        <v xml:space="preserve"> </v>
      </c>
      <c r="F95" s="5">
        <f t="shared" si="3"/>
        <v>0</v>
      </c>
    </row>
    <row r="96" spans="1:6" x14ac:dyDescent="0.25">
      <c r="A96" t="s">
        <v>4</v>
      </c>
      <c r="C96" s="3" t="str">
        <f>VLOOKUP(A96,Estoque!A$2:C$8,3)</f>
        <v xml:space="preserve"> </v>
      </c>
      <c r="D96" s="3" t="str">
        <f t="shared" si="2"/>
        <v xml:space="preserve"> </v>
      </c>
      <c r="F96" s="5">
        <f t="shared" si="3"/>
        <v>0</v>
      </c>
    </row>
    <row r="97" spans="1:6" x14ac:dyDescent="0.25">
      <c r="A97" t="s">
        <v>4</v>
      </c>
      <c r="C97" s="3" t="str">
        <f>VLOOKUP(A97,Estoque!A$2:C$8,3)</f>
        <v xml:space="preserve"> </v>
      </c>
      <c r="D97" s="3" t="str">
        <f t="shared" si="2"/>
        <v xml:space="preserve"> </v>
      </c>
      <c r="F97" s="5">
        <f t="shared" si="3"/>
        <v>0</v>
      </c>
    </row>
    <row r="98" spans="1:6" x14ac:dyDescent="0.25">
      <c r="A98" t="s">
        <v>4</v>
      </c>
      <c r="C98" s="3" t="str">
        <f>VLOOKUP(A98,Estoque!A$2:C$8,3)</f>
        <v xml:space="preserve"> </v>
      </c>
      <c r="D98" s="3" t="str">
        <f t="shared" si="2"/>
        <v xml:space="preserve"> </v>
      </c>
      <c r="F98" s="5">
        <f t="shared" si="3"/>
        <v>0</v>
      </c>
    </row>
    <row r="99" spans="1:6" x14ac:dyDescent="0.25">
      <c r="A99" t="s">
        <v>4</v>
      </c>
      <c r="C99" s="3" t="str">
        <f>VLOOKUP(A99,Estoque!A$2:C$8,3)</f>
        <v xml:space="preserve"> </v>
      </c>
      <c r="D99" s="3" t="str">
        <f t="shared" si="2"/>
        <v xml:space="preserve"> </v>
      </c>
      <c r="F99" s="5">
        <f t="shared" si="3"/>
        <v>0</v>
      </c>
    </row>
    <row r="100" spans="1:6" x14ac:dyDescent="0.25">
      <c r="A100" t="s">
        <v>4</v>
      </c>
      <c r="C100" s="3" t="str">
        <f>VLOOKUP(A100,Estoque!A$2:C$8,3)</f>
        <v xml:space="preserve"> </v>
      </c>
      <c r="D100" s="3" t="str">
        <f t="shared" si="2"/>
        <v xml:space="preserve"> </v>
      </c>
      <c r="F100" s="5">
        <f t="shared" si="3"/>
        <v>0</v>
      </c>
    </row>
    <row r="101" spans="1:6" x14ac:dyDescent="0.25">
      <c r="A101" t="s">
        <v>4</v>
      </c>
      <c r="C101" s="3" t="str">
        <f>VLOOKUP(A101,Estoque!A$2:C$8,3)</f>
        <v xml:space="preserve"> </v>
      </c>
      <c r="D101" s="3" t="str">
        <f t="shared" si="2"/>
        <v xml:space="preserve"> </v>
      </c>
      <c r="F101" s="5">
        <f t="shared" si="3"/>
        <v>0</v>
      </c>
    </row>
    <row r="102" spans="1:6" x14ac:dyDescent="0.25">
      <c r="A102" t="s">
        <v>4</v>
      </c>
      <c r="C102" s="3" t="str">
        <f>VLOOKUP(A102,Estoque!A$2:C$8,3)</f>
        <v xml:space="preserve"> </v>
      </c>
      <c r="D102" s="3" t="str">
        <f t="shared" si="2"/>
        <v xml:space="preserve"> </v>
      </c>
      <c r="F102" s="5">
        <f t="shared" si="3"/>
        <v>0</v>
      </c>
    </row>
    <row r="103" spans="1:6" x14ac:dyDescent="0.25">
      <c r="A103" t="s">
        <v>4</v>
      </c>
      <c r="C103" s="3" t="str">
        <f>VLOOKUP(A103,Estoque!A$2:C$8,3)</f>
        <v xml:space="preserve"> </v>
      </c>
      <c r="D103" s="3" t="str">
        <f t="shared" si="2"/>
        <v xml:space="preserve"> </v>
      </c>
      <c r="F103" s="5">
        <f t="shared" si="3"/>
        <v>0</v>
      </c>
    </row>
    <row r="104" spans="1:6" x14ac:dyDescent="0.25">
      <c r="A104" t="s">
        <v>4</v>
      </c>
      <c r="C104" s="3" t="str">
        <f>VLOOKUP(A104,Estoque!A$2:C$8,3)</f>
        <v xml:space="preserve"> </v>
      </c>
      <c r="D104" s="3" t="str">
        <f t="shared" si="2"/>
        <v xml:space="preserve"> </v>
      </c>
      <c r="F104" s="5">
        <f t="shared" si="3"/>
        <v>0</v>
      </c>
    </row>
    <row r="105" spans="1:6" x14ac:dyDescent="0.25">
      <c r="A105" t="s">
        <v>4</v>
      </c>
      <c r="C105" s="3" t="str">
        <f>VLOOKUP(A105,Estoque!A$2:C$8,3)</f>
        <v xml:space="preserve"> </v>
      </c>
      <c r="D105" s="3" t="str">
        <f t="shared" si="2"/>
        <v xml:space="preserve"> </v>
      </c>
      <c r="F105" s="5">
        <f t="shared" si="3"/>
        <v>0</v>
      </c>
    </row>
    <row r="106" spans="1:6" x14ac:dyDescent="0.25">
      <c r="A106" t="s">
        <v>4</v>
      </c>
      <c r="C106" s="3" t="str">
        <f>VLOOKUP(A106,Estoque!A$2:C$8,3)</f>
        <v xml:space="preserve"> </v>
      </c>
      <c r="D106" s="3" t="str">
        <f t="shared" si="2"/>
        <v xml:space="preserve"> </v>
      </c>
      <c r="F106" s="5">
        <f t="shared" si="3"/>
        <v>0</v>
      </c>
    </row>
    <row r="107" spans="1:6" x14ac:dyDescent="0.25">
      <c r="A107" t="s">
        <v>4</v>
      </c>
      <c r="C107" s="3" t="str">
        <f>VLOOKUP(A107,Estoque!A$2:C$8,3)</f>
        <v xml:space="preserve"> </v>
      </c>
      <c r="D107" s="3" t="str">
        <f t="shared" si="2"/>
        <v xml:space="preserve"> </v>
      </c>
      <c r="F107" s="5">
        <f t="shared" si="3"/>
        <v>0</v>
      </c>
    </row>
    <row r="108" spans="1:6" x14ac:dyDescent="0.25">
      <c r="A108" t="s">
        <v>4</v>
      </c>
      <c r="C108" s="3" t="str">
        <f>VLOOKUP(A108,Estoque!A$2:C$8,3)</f>
        <v xml:space="preserve"> </v>
      </c>
      <c r="D108" s="3" t="str">
        <f t="shared" si="2"/>
        <v xml:space="preserve"> </v>
      </c>
      <c r="F108" s="5">
        <f t="shared" si="3"/>
        <v>0</v>
      </c>
    </row>
    <row r="109" spans="1:6" x14ac:dyDescent="0.25">
      <c r="A109" t="s">
        <v>4</v>
      </c>
      <c r="C109" s="3" t="str">
        <f>VLOOKUP(A109,Estoque!A$2:C$8,3)</f>
        <v xml:space="preserve"> </v>
      </c>
      <c r="D109" s="3" t="str">
        <f t="shared" si="2"/>
        <v xml:space="preserve"> </v>
      </c>
      <c r="F109" s="5">
        <f t="shared" si="3"/>
        <v>0</v>
      </c>
    </row>
    <row r="110" spans="1:6" x14ac:dyDescent="0.25">
      <c r="A110" t="s">
        <v>4</v>
      </c>
      <c r="C110" s="3" t="str">
        <f>VLOOKUP(A110,Estoque!A$2:C$8,3)</f>
        <v xml:space="preserve"> </v>
      </c>
      <c r="D110" s="3" t="str">
        <f t="shared" si="2"/>
        <v xml:space="preserve"> </v>
      </c>
      <c r="F110" s="5">
        <f t="shared" si="3"/>
        <v>0</v>
      </c>
    </row>
    <row r="111" spans="1:6" x14ac:dyDescent="0.25">
      <c r="A111" t="s">
        <v>4</v>
      </c>
      <c r="C111" s="3" t="str">
        <f>VLOOKUP(A111,Estoque!A$2:C$8,3)</f>
        <v xml:space="preserve"> </v>
      </c>
      <c r="D111" s="3" t="str">
        <f t="shared" si="2"/>
        <v xml:space="preserve"> </v>
      </c>
      <c r="F111" s="5">
        <f t="shared" si="3"/>
        <v>0</v>
      </c>
    </row>
    <row r="112" spans="1:6" x14ac:dyDescent="0.25">
      <c r="A112" t="s">
        <v>4</v>
      </c>
      <c r="C112" s="3" t="str">
        <f>VLOOKUP(A112,Estoque!A$2:C$8,3)</f>
        <v xml:space="preserve"> </v>
      </c>
      <c r="D112" s="3" t="str">
        <f t="shared" si="2"/>
        <v xml:space="preserve"> </v>
      </c>
      <c r="F112" s="5">
        <f t="shared" si="3"/>
        <v>0</v>
      </c>
    </row>
    <row r="113" spans="1:6" x14ac:dyDescent="0.25">
      <c r="A113" t="s">
        <v>4</v>
      </c>
      <c r="C113" s="3" t="str">
        <f>VLOOKUP(A113,Estoque!A$2:C$8,3)</f>
        <v xml:space="preserve"> </v>
      </c>
      <c r="D113" s="3" t="str">
        <f t="shared" si="2"/>
        <v xml:space="preserve"> </v>
      </c>
      <c r="F113" s="5">
        <f t="shared" si="3"/>
        <v>0</v>
      </c>
    </row>
    <row r="114" spans="1:6" x14ac:dyDescent="0.25">
      <c r="A114" t="s">
        <v>4</v>
      </c>
      <c r="C114" s="3" t="str">
        <f>VLOOKUP(A114,Estoque!A$2:C$8,3)</f>
        <v xml:space="preserve"> </v>
      </c>
      <c r="D114" s="3" t="str">
        <f t="shared" si="2"/>
        <v xml:space="preserve"> </v>
      </c>
      <c r="F114" s="5">
        <f t="shared" si="3"/>
        <v>0</v>
      </c>
    </row>
    <row r="115" spans="1:6" x14ac:dyDescent="0.25">
      <c r="A115" t="s">
        <v>4</v>
      </c>
      <c r="C115" s="3" t="str">
        <f>VLOOKUP(A115,Estoque!A$2:C$8,3)</f>
        <v xml:space="preserve"> </v>
      </c>
      <c r="D115" s="3" t="str">
        <f t="shared" si="2"/>
        <v xml:space="preserve"> </v>
      </c>
      <c r="F115" s="5">
        <f t="shared" si="3"/>
        <v>0</v>
      </c>
    </row>
    <row r="116" spans="1:6" x14ac:dyDescent="0.25">
      <c r="A116" t="s">
        <v>4</v>
      </c>
      <c r="C116" s="3" t="str">
        <f>VLOOKUP(A116,Estoque!A$2:C$8,3)</f>
        <v xml:space="preserve"> </v>
      </c>
      <c r="D116" s="3" t="str">
        <f t="shared" si="2"/>
        <v xml:space="preserve"> </v>
      </c>
      <c r="F116" s="5">
        <f t="shared" si="3"/>
        <v>0</v>
      </c>
    </row>
    <row r="117" spans="1:6" x14ac:dyDescent="0.25">
      <c r="A117" t="s">
        <v>4</v>
      </c>
      <c r="C117" s="3" t="str">
        <f>VLOOKUP(A117,Estoque!A$2:C$8,3)</f>
        <v xml:space="preserve"> </v>
      </c>
      <c r="D117" s="3" t="str">
        <f t="shared" si="2"/>
        <v xml:space="preserve"> </v>
      </c>
      <c r="F117" s="5">
        <f t="shared" si="3"/>
        <v>0</v>
      </c>
    </row>
    <row r="118" spans="1:6" x14ac:dyDescent="0.25">
      <c r="A118" t="s">
        <v>4</v>
      </c>
      <c r="C118" s="3" t="str">
        <f>VLOOKUP(A118,Estoque!A$2:C$8,3)</f>
        <v xml:space="preserve"> </v>
      </c>
      <c r="D118" s="3" t="str">
        <f t="shared" si="2"/>
        <v xml:space="preserve"> </v>
      </c>
      <c r="F118" s="5">
        <f t="shared" si="3"/>
        <v>0</v>
      </c>
    </row>
    <row r="119" spans="1:6" x14ac:dyDescent="0.25">
      <c r="A119" t="s">
        <v>4</v>
      </c>
      <c r="C119" s="3" t="str">
        <f>VLOOKUP(A119,Estoque!A$2:C$8,3)</f>
        <v xml:space="preserve"> </v>
      </c>
      <c r="D119" s="3" t="str">
        <f t="shared" si="2"/>
        <v xml:space="preserve"> </v>
      </c>
      <c r="F119" s="5">
        <f t="shared" si="3"/>
        <v>0</v>
      </c>
    </row>
    <row r="120" spans="1:6" x14ac:dyDescent="0.25">
      <c r="A120" t="s">
        <v>4</v>
      </c>
      <c r="C120" s="3" t="str">
        <f>VLOOKUP(A120,Estoque!A$2:C$8,3)</f>
        <v xml:space="preserve"> </v>
      </c>
      <c r="D120" s="3" t="str">
        <f t="shared" si="2"/>
        <v xml:space="preserve"> </v>
      </c>
      <c r="F120" s="5">
        <f t="shared" si="3"/>
        <v>0</v>
      </c>
    </row>
    <row r="121" spans="1:6" x14ac:dyDescent="0.25">
      <c r="A121" t="s">
        <v>4</v>
      </c>
      <c r="C121" s="3" t="str">
        <f>VLOOKUP(A121,Estoque!A$2:C$8,3)</f>
        <v xml:space="preserve"> </v>
      </c>
      <c r="D121" s="3" t="str">
        <f t="shared" si="2"/>
        <v xml:space="preserve"> </v>
      </c>
      <c r="F121" s="5">
        <f t="shared" si="3"/>
        <v>0</v>
      </c>
    </row>
    <row r="122" spans="1:6" x14ac:dyDescent="0.25">
      <c r="A122" t="s">
        <v>4</v>
      </c>
      <c r="C122" s="3" t="str">
        <f>VLOOKUP(A122,Estoque!A$2:C$8,3)</f>
        <v xml:space="preserve"> </v>
      </c>
      <c r="D122" s="3" t="str">
        <f t="shared" si="2"/>
        <v xml:space="preserve"> </v>
      </c>
      <c r="F122" s="5">
        <f t="shared" si="3"/>
        <v>0</v>
      </c>
    </row>
    <row r="123" spans="1:6" x14ac:dyDescent="0.25">
      <c r="A123" t="s">
        <v>4</v>
      </c>
      <c r="C123" s="3" t="str">
        <f>VLOOKUP(A123,Estoque!A$2:C$8,3)</f>
        <v xml:space="preserve"> </v>
      </c>
      <c r="D123" s="3" t="str">
        <f t="shared" si="2"/>
        <v xml:space="preserve"> </v>
      </c>
      <c r="F123" s="5">
        <f t="shared" si="3"/>
        <v>0</v>
      </c>
    </row>
    <row r="124" spans="1:6" x14ac:dyDescent="0.25">
      <c r="A124" t="s">
        <v>4</v>
      </c>
      <c r="C124" s="3" t="str">
        <f>VLOOKUP(A124,Estoque!A$2:C$8,3)</f>
        <v xml:space="preserve"> </v>
      </c>
      <c r="D124" s="3" t="str">
        <f t="shared" si="2"/>
        <v xml:space="preserve"> </v>
      </c>
      <c r="F124" s="5">
        <f t="shared" si="3"/>
        <v>0</v>
      </c>
    </row>
    <row r="125" spans="1:6" x14ac:dyDescent="0.25">
      <c r="A125" t="s">
        <v>4</v>
      </c>
      <c r="C125" s="3" t="str">
        <f>VLOOKUP(A125,Estoque!A$2:C$8,3)</f>
        <v xml:space="preserve"> </v>
      </c>
      <c r="D125" s="3" t="str">
        <f t="shared" si="2"/>
        <v xml:space="preserve"> </v>
      </c>
      <c r="F125" s="5">
        <f t="shared" si="3"/>
        <v>0</v>
      </c>
    </row>
    <row r="126" spans="1:6" x14ac:dyDescent="0.25">
      <c r="A126" t="s">
        <v>4</v>
      </c>
      <c r="C126" s="3" t="str">
        <f>VLOOKUP(A126,Estoque!A$2:C$8,3)</f>
        <v xml:space="preserve"> </v>
      </c>
      <c r="D126" s="3" t="str">
        <f t="shared" si="2"/>
        <v xml:space="preserve"> </v>
      </c>
      <c r="F126" s="5">
        <f t="shared" si="3"/>
        <v>0</v>
      </c>
    </row>
    <row r="127" spans="1:6" x14ac:dyDescent="0.25">
      <c r="A127" t="s">
        <v>4</v>
      </c>
      <c r="C127" s="3" t="str">
        <f>VLOOKUP(A127,Estoque!A$2:C$8,3)</f>
        <v xml:space="preserve"> </v>
      </c>
      <c r="D127" s="3" t="str">
        <f t="shared" si="2"/>
        <v xml:space="preserve"> </v>
      </c>
      <c r="F127" s="5">
        <f t="shared" si="3"/>
        <v>0</v>
      </c>
    </row>
    <row r="128" spans="1:6" x14ac:dyDescent="0.25">
      <c r="A128" t="s">
        <v>4</v>
      </c>
      <c r="C128" s="3" t="str">
        <f>VLOOKUP(A128,Estoque!A$2:C$8,3)</f>
        <v xml:space="preserve"> </v>
      </c>
      <c r="D128" s="3" t="str">
        <f t="shared" si="2"/>
        <v xml:space="preserve"> </v>
      </c>
      <c r="F128" s="5">
        <f t="shared" si="3"/>
        <v>0</v>
      </c>
    </row>
    <row r="129" spans="1:6" x14ac:dyDescent="0.25">
      <c r="A129" t="s">
        <v>4</v>
      </c>
      <c r="C129" s="3" t="str">
        <f>VLOOKUP(A129,Estoque!A$2:C$8,3)</f>
        <v xml:space="preserve"> </v>
      </c>
      <c r="D129" s="3" t="str">
        <f t="shared" si="2"/>
        <v xml:space="preserve"> </v>
      </c>
      <c r="F129" s="5">
        <f t="shared" si="3"/>
        <v>0</v>
      </c>
    </row>
    <row r="130" spans="1:6" x14ac:dyDescent="0.25">
      <c r="A130" t="s">
        <v>4</v>
      </c>
      <c r="C130" s="3" t="str">
        <f>VLOOKUP(A130,Estoque!A$2:C$8,3)</f>
        <v xml:space="preserve"> </v>
      </c>
      <c r="D130" s="3" t="str">
        <f t="shared" si="2"/>
        <v xml:space="preserve"> </v>
      </c>
      <c r="F130" s="5">
        <f t="shared" si="3"/>
        <v>0</v>
      </c>
    </row>
    <row r="131" spans="1:6" x14ac:dyDescent="0.25">
      <c r="A131" t="s">
        <v>4</v>
      </c>
      <c r="C131" s="3" t="str">
        <f>VLOOKUP(A131,Estoque!A$2:C$8,3)</f>
        <v xml:space="preserve"> </v>
      </c>
      <c r="D131" s="3" t="str">
        <f t="shared" si="2"/>
        <v xml:space="preserve"> </v>
      </c>
      <c r="F131" s="5">
        <f t="shared" si="3"/>
        <v>0</v>
      </c>
    </row>
    <row r="132" spans="1:6" x14ac:dyDescent="0.25">
      <c r="A132" t="s">
        <v>4</v>
      </c>
      <c r="C132" s="3" t="str">
        <f>VLOOKUP(A132,Estoque!A$2:C$8,3)</f>
        <v xml:space="preserve"> </v>
      </c>
      <c r="D132" s="3" t="str">
        <f t="shared" ref="D132:D174" si="4">IF(B132&gt;0,C132*B132," ")</f>
        <v xml:space="preserve"> </v>
      </c>
      <c r="F132" s="5">
        <f t="shared" ref="F132:F177" si="5">IF(B132&gt;0,F131+D132,0)</f>
        <v>0</v>
      </c>
    </row>
    <row r="133" spans="1:6" x14ac:dyDescent="0.25">
      <c r="A133" t="s">
        <v>4</v>
      </c>
      <c r="C133" s="3" t="str">
        <f>VLOOKUP(A133,Estoque!A$2:C$8,3)</f>
        <v xml:space="preserve"> </v>
      </c>
      <c r="D133" s="3" t="str">
        <f t="shared" si="4"/>
        <v xml:space="preserve"> </v>
      </c>
      <c r="F133" s="5">
        <f t="shared" si="5"/>
        <v>0</v>
      </c>
    </row>
    <row r="134" spans="1:6" x14ac:dyDescent="0.25">
      <c r="A134" t="s">
        <v>4</v>
      </c>
      <c r="C134" s="3" t="str">
        <f>VLOOKUP(A134,Estoque!A$2:C$8,3)</f>
        <v xml:space="preserve"> </v>
      </c>
      <c r="D134" s="3" t="str">
        <f t="shared" si="4"/>
        <v xml:space="preserve"> </v>
      </c>
      <c r="F134" s="5">
        <f t="shared" si="5"/>
        <v>0</v>
      </c>
    </row>
    <row r="135" spans="1:6" x14ac:dyDescent="0.25">
      <c r="A135" t="s">
        <v>4</v>
      </c>
      <c r="C135" s="3" t="str">
        <f>VLOOKUP(A135,Estoque!A$2:C$8,3)</f>
        <v xml:space="preserve"> </v>
      </c>
      <c r="D135" s="3" t="str">
        <f t="shared" si="4"/>
        <v xml:space="preserve"> </v>
      </c>
      <c r="F135" s="5">
        <f t="shared" si="5"/>
        <v>0</v>
      </c>
    </row>
    <row r="136" spans="1:6" x14ac:dyDescent="0.25">
      <c r="A136" t="s">
        <v>4</v>
      </c>
      <c r="C136" s="3" t="str">
        <f>VLOOKUP(A136,Estoque!A$2:C$8,3)</f>
        <v xml:space="preserve"> </v>
      </c>
      <c r="D136" s="3" t="str">
        <f t="shared" si="4"/>
        <v xml:space="preserve"> </v>
      </c>
      <c r="F136" s="5">
        <f t="shared" si="5"/>
        <v>0</v>
      </c>
    </row>
    <row r="137" spans="1:6" x14ac:dyDescent="0.25">
      <c r="A137" t="s">
        <v>4</v>
      </c>
      <c r="C137" s="3" t="str">
        <f>VLOOKUP(A137,Estoque!A$2:C$8,3)</f>
        <v xml:space="preserve"> </v>
      </c>
      <c r="D137" s="3" t="str">
        <f t="shared" si="4"/>
        <v xml:space="preserve"> </v>
      </c>
      <c r="F137" s="5">
        <f t="shared" si="5"/>
        <v>0</v>
      </c>
    </row>
    <row r="138" spans="1:6" x14ac:dyDescent="0.25">
      <c r="A138" t="s">
        <v>4</v>
      </c>
      <c r="C138" s="3" t="str">
        <f>VLOOKUP(A138,Estoque!A$2:C$8,3)</f>
        <v xml:space="preserve"> </v>
      </c>
      <c r="D138" s="3" t="str">
        <f t="shared" si="4"/>
        <v xml:space="preserve"> </v>
      </c>
      <c r="F138" s="5">
        <f t="shared" si="5"/>
        <v>0</v>
      </c>
    </row>
    <row r="139" spans="1:6" x14ac:dyDescent="0.25">
      <c r="A139" t="s">
        <v>4</v>
      </c>
      <c r="C139" s="3" t="str">
        <f>VLOOKUP(A139,Estoque!A$2:C$8,3)</f>
        <v xml:space="preserve"> </v>
      </c>
      <c r="D139" s="3" t="str">
        <f t="shared" si="4"/>
        <v xml:space="preserve"> </v>
      </c>
      <c r="F139" s="5">
        <f t="shared" si="5"/>
        <v>0</v>
      </c>
    </row>
    <row r="140" spans="1:6" x14ac:dyDescent="0.25">
      <c r="A140" t="s">
        <v>4</v>
      </c>
      <c r="C140" s="3" t="str">
        <f>VLOOKUP(A140,Estoque!A$2:C$8,3)</f>
        <v xml:space="preserve"> </v>
      </c>
      <c r="D140" s="3" t="str">
        <f t="shared" si="4"/>
        <v xml:space="preserve"> </v>
      </c>
      <c r="F140" s="5">
        <f t="shared" si="5"/>
        <v>0</v>
      </c>
    </row>
    <row r="141" spans="1:6" x14ac:dyDescent="0.25">
      <c r="A141" t="s">
        <v>4</v>
      </c>
      <c r="C141" s="3" t="str">
        <f>VLOOKUP(A141,Estoque!A$2:C$8,3)</f>
        <v xml:space="preserve"> </v>
      </c>
      <c r="D141" s="3" t="str">
        <f t="shared" si="4"/>
        <v xml:space="preserve"> </v>
      </c>
      <c r="F141" s="5">
        <f t="shared" si="5"/>
        <v>0</v>
      </c>
    </row>
    <row r="142" spans="1:6" x14ac:dyDescent="0.25">
      <c r="A142" t="s">
        <v>4</v>
      </c>
      <c r="C142" s="3" t="str">
        <f>VLOOKUP(A142,Estoque!A$2:C$8,3)</f>
        <v xml:space="preserve"> </v>
      </c>
      <c r="D142" s="3" t="str">
        <f t="shared" si="4"/>
        <v xml:space="preserve"> </v>
      </c>
      <c r="F142" s="5">
        <f t="shared" si="5"/>
        <v>0</v>
      </c>
    </row>
    <row r="143" spans="1:6" x14ac:dyDescent="0.25">
      <c r="A143" t="s">
        <v>4</v>
      </c>
      <c r="C143" s="3" t="str">
        <f>VLOOKUP(A143,Estoque!A$2:C$8,3)</f>
        <v xml:space="preserve"> </v>
      </c>
      <c r="D143" s="3" t="str">
        <f t="shared" si="4"/>
        <v xml:space="preserve"> </v>
      </c>
      <c r="F143" s="5">
        <f t="shared" si="5"/>
        <v>0</v>
      </c>
    </row>
    <row r="144" spans="1:6" x14ac:dyDescent="0.25">
      <c r="A144" t="s">
        <v>4</v>
      </c>
      <c r="C144" s="3" t="str">
        <f>VLOOKUP(A144,Estoque!A$2:C$8,3)</f>
        <v xml:space="preserve"> </v>
      </c>
      <c r="D144" s="3" t="str">
        <f t="shared" si="4"/>
        <v xml:space="preserve"> </v>
      </c>
      <c r="F144" s="5">
        <f t="shared" si="5"/>
        <v>0</v>
      </c>
    </row>
    <row r="145" spans="1:6" x14ac:dyDescent="0.25">
      <c r="A145" t="s">
        <v>4</v>
      </c>
      <c r="C145" s="3" t="str">
        <f>VLOOKUP(A145,Estoque!A$2:C$8,3)</f>
        <v xml:space="preserve"> </v>
      </c>
      <c r="D145" s="3" t="str">
        <f t="shared" si="4"/>
        <v xml:space="preserve"> </v>
      </c>
      <c r="F145" s="5">
        <f t="shared" si="5"/>
        <v>0</v>
      </c>
    </row>
    <row r="146" spans="1:6" x14ac:dyDescent="0.25">
      <c r="A146" t="s">
        <v>4</v>
      </c>
      <c r="C146" s="3" t="str">
        <f>VLOOKUP(A146,Estoque!A$2:C$8,3)</f>
        <v xml:space="preserve"> </v>
      </c>
      <c r="D146" s="3" t="str">
        <f t="shared" si="4"/>
        <v xml:space="preserve"> </v>
      </c>
      <c r="F146" s="5">
        <f t="shared" si="5"/>
        <v>0</v>
      </c>
    </row>
    <row r="147" spans="1:6" x14ac:dyDescent="0.25">
      <c r="A147" t="s">
        <v>4</v>
      </c>
      <c r="C147" s="3" t="str">
        <f>VLOOKUP(A147,Estoque!A$2:C$8,3)</f>
        <v xml:space="preserve"> </v>
      </c>
      <c r="D147" s="3" t="str">
        <f t="shared" si="4"/>
        <v xml:space="preserve"> </v>
      </c>
      <c r="F147" s="5">
        <f t="shared" si="5"/>
        <v>0</v>
      </c>
    </row>
    <row r="148" spans="1:6" x14ac:dyDescent="0.25">
      <c r="A148" t="s">
        <v>4</v>
      </c>
      <c r="C148" s="3" t="str">
        <f>VLOOKUP(A148,Estoque!A$2:C$8,3)</f>
        <v xml:space="preserve"> </v>
      </c>
      <c r="D148" s="3" t="str">
        <f t="shared" si="4"/>
        <v xml:space="preserve"> </v>
      </c>
      <c r="F148" s="5">
        <f t="shared" si="5"/>
        <v>0</v>
      </c>
    </row>
    <row r="149" spans="1:6" x14ac:dyDescent="0.25">
      <c r="A149" t="s">
        <v>4</v>
      </c>
      <c r="C149" s="3" t="str">
        <f>VLOOKUP(A149,Estoque!A$2:C$8,3)</f>
        <v xml:space="preserve"> </v>
      </c>
      <c r="D149" s="3" t="str">
        <f t="shared" si="4"/>
        <v xml:space="preserve"> </v>
      </c>
      <c r="F149" s="5">
        <f t="shared" si="5"/>
        <v>0</v>
      </c>
    </row>
    <row r="150" spans="1:6" x14ac:dyDescent="0.25">
      <c r="A150" t="s">
        <v>4</v>
      </c>
      <c r="C150" s="3" t="str">
        <f>VLOOKUP(A150,Estoque!A$2:C$8,3)</f>
        <v xml:space="preserve"> </v>
      </c>
      <c r="D150" s="3" t="str">
        <f t="shared" si="4"/>
        <v xml:space="preserve"> </v>
      </c>
      <c r="F150" s="5">
        <f t="shared" si="5"/>
        <v>0</v>
      </c>
    </row>
    <row r="151" spans="1:6" x14ac:dyDescent="0.25">
      <c r="A151" t="s">
        <v>4</v>
      </c>
      <c r="C151" s="3" t="str">
        <f>VLOOKUP(A151,Estoque!A$2:C$8,3)</f>
        <v xml:space="preserve"> </v>
      </c>
      <c r="D151" s="3" t="str">
        <f t="shared" si="4"/>
        <v xml:space="preserve"> </v>
      </c>
      <c r="F151" s="5">
        <f t="shared" si="5"/>
        <v>0</v>
      </c>
    </row>
    <row r="152" spans="1:6" x14ac:dyDescent="0.25">
      <c r="A152" t="s">
        <v>4</v>
      </c>
      <c r="C152" s="3" t="str">
        <f>VLOOKUP(A152,Estoque!A$2:C$8,3)</f>
        <v xml:space="preserve"> </v>
      </c>
      <c r="D152" s="3" t="str">
        <f t="shared" si="4"/>
        <v xml:space="preserve"> </v>
      </c>
      <c r="F152" s="5">
        <f t="shared" si="5"/>
        <v>0</v>
      </c>
    </row>
    <row r="153" spans="1:6" x14ac:dyDescent="0.25">
      <c r="A153" t="s">
        <v>4</v>
      </c>
      <c r="C153" s="3" t="str">
        <f>VLOOKUP(A153,Estoque!A$2:C$8,3)</f>
        <v xml:space="preserve"> </v>
      </c>
      <c r="D153" s="3" t="str">
        <f t="shared" si="4"/>
        <v xml:space="preserve"> </v>
      </c>
      <c r="F153" s="5">
        <f t="shared" si="5"/>
        <v>0</v>
      </c>
    </row>
    <row r="154" spans="1:6" x14ac:dyDescent="0.25">
      <c r="A154" t="s">
        <v>4</v>
      </c>
      <c r="C154" s="3" t="str">
        <f>VLOOKUP(A154,Estoque!A$2:C$8,3)</f>
        <v xml:space="preserve"> </v>
      </c>
      <c r="D154" s="3" t="str">
        <f t="shared" si="4"/>
        <v xml:space="preserve"> </v>
      </c>
      <c r="F154" s="5">
        <f t="shared" si="5"/>
        <v>0</v>
      </c>
    </row>
    <row r="155" spans="1:6" x14ac:dyDescent="0.25">
      <c r="A155" t="s">
        <v>4</v>
      </c>
      <c r="C155" s="3" t="str">
        <f>VLOOKUP(A155,Estoque!A$2:C$8,3)</f>
        <v xml:space="preserve"> </v>
      </c>
      <c r="D155" s="3" t="str">
        <f t="shared" si="4"/>
        <v xml:space="preserve"> </v>
      </c>
      <c r="F155" s="5">
        <f t="shared" si="5"/>
        <v>0</v>
      </c>
    </row>
    <row r="156" spans="1:6" x14ac:dyDescent="0.25">
      <c r="A156" t="s">
        <v>4</v>
      </c>
      <c r="C156" s="3" t="str">
        <f>VLOOKUP(A156,Estoque!A$2:C$8,3)</f>
        <v xml:space="preserve"> </v>
      </c>
      <c r="D156" s="3" t="str">
        <f t="shared" si="4"/>
        <v xml:space="preserve"> </v>
      </c>
      <c r="F156" s="5">
        <f t="shared" si="5"/>
        <v>0</v>
      </c>
    </row>
    <row r="157" spans="1:6" x14ac:dyDescent="0.25">
      <c r="A157" t="s">
        <v>4</v>
      </c>
      <c r="C157" s="3" t="str">
        <f>VLOOKUP(A157,Estoque!A$2:C$8,3)</f>
        <v xml:space="preserve"> </v>
      </c>
      <c r="D157" s="3" t="str">
        <f t="shared" si="4"/>
        <v xml:space="preserve"> </v>
      </c>
      <c r="F157" s="5">
        <f t="shared" si="5"/>
        <v>0</v>
      </c>
    </row>
    <row r="158" spans="1:6" x14ac:dyDescent="0.25">
      <c r="A158" t="s">
        <v>4</v>
      </c>
      <c r="C158" s="3" t="str">
        <f>VLOOKUP(A158,Estoque!A$2:C$8,3)</f>
        <v xml:space="preserve"> </v>
      </c>
      <c r="D158" s="3" t="str">
        <f t="shared" si="4"/>
        <v xml:space="preserve"> </v>
      </c>
      <c r="F158" s="5">
        <f t="shared" si="5"/>
        <v>0</v>
      </c>
    </row>
    <row r="159" spans="1:6" x14ac:dyDescent="0.25">
      <c r="A159" t="s">
        <v>4</v>
      </c>
      <c r="C159" s="3" t="str">
        <f>VLOOKUP(A159,Estoque!A$2:C$8,3)</f>
        <v xml:space="preserve"> </v>
      </c>
      <c r="D159" s="3" t="str">
        <f t="shared" si="4"/>
        <v xml:space="preserve"> </v>
      </c>
      <c r="F159" s="5">
        <f t="shared" si="5"/>
        <v>0</v>
      </c>
    </row>
    <row r="160" spans="1:6" x14ac:dyDescent="0.25">
      <c r="A160" t="s">
        <v>4</v>
      </c>
      <c r="C160" s="3" t="str">
        <f>VLOOKUP(A160,Estoque!A$2:C$8,3)</f>
        <v xml:space="preserve"> </v>
      </c>
      <c r="D160" s="3" t="str">
        <f t="shared" si="4"/>
        <v xml:space="preserve"> </v>
      </c>
      <c r="F160" s="5">
        <f t="shared" si="5"/>
        <v>0</v>
      </c>
    </row>
    <row r="161" spans="1:6" x14ac:dyDescent="0.25">
      <c r="A161" t="s">
        <v>4</v>
      </c>
      <c r="C161" s="3" t="str">
        <f>VLOOKUP(A161,Estoque!A$2:C$8,3)</f>
        <v xml:space="preserve"> </v>
      </c>
      <c r="D161" s="3" t="str">
        <f t="shared" si="4"/>
        <v xml:space="preserve"> </v>
      </c>
      <c r="F161" s="5">
        <f t="shared" si="5"/>
        <v>0</v>
      </c>
    </row>
    <row r="162" spans="1:6" x14ac:dyDescent="0.25">
      <c r="A162" t="s">
        <v>4</v>
      </c>
      <c r="C162" s="3" t="str">
        <f>VLOOKUP(A162,Estoque!A$2:C$8,3)</f>
        <v xml:space="preserve"> </v>
      </c>
      <c r="D162" s="3" t="str">
        <f t="shared" si="4"/>
        <v xml:space="preserve"> </v>
      </c>
      <c r="F162" s="5">
        <f t="shared" si="5"/>
        <v>0</v>
      </c>
    </row>
    <row r="163" spans="1:6" x14ac:dyDescent="0.25">
      <c r="A163" t="s">
        <v>4</v>
      </c>
      <c r="C163" s="3" t="str">
        <f>VLOOKUP(A163,Estoque!A$2:C$8,3)</f>
        <v xml:space="preserve"> </v>
      </c>
      <c r="D163" s="3" t="str">
        <f t="shared" si="4"/>
        <v xml:space="preserve"> </v>
      </c>
      <c r="F163" s="5">
        <f t="shared" si="5"/>
        <v>0</v>
      </c>
    </row>
    <row r="164" spans="1:6" x14ac:dyDescent="0.25">
      <c r="A164" t="s">
        <v>4</v>
      </c>
      <c r="C164" s="3" t="str">
        <f>VLOOKUP(A164,Estoque!A$2:C$8,3)</f>
        <v xml:space="preserve"> </v>
      </c>
      <c r="D164" s="3" t="str">
        <f t="shared" si="4"/>
        <v xml:space="preserve"> </v>
      </c>
      <c r="F164" s="5">
        <f t="shared" si="5"/>
        <v>0</v>
      </c>
    </row>
    <row r="165" spans="1:6" x14ac:dyDescent="0.25">
      <c r="A165" t="s">
        <v>4</v>
      </c>
      <c r="C165" s="3" t="str">
        <f>VLOOKUP(A165,Estoque!A$2:C$8,3)</f>
        <v xml:space="preserve"> </v>
      </c>
      <c r="D165" s="3" t="str">
        <f t="shared" si="4"/>
        <v xml:space="preserve"> </v>
      </c>
      <c r="F165" s="5">
        <f t="shared" si="5"/>
        <v>0</v>
      </c>
    </row>
    <row r="166" spans="1:6" x14ac:dyDescent="0.25">
      <c r="A166" t="s">
        <v>4</v>
      </c>
      <c r="C166" s="3" t="str">
        <f>VLOOKUP(A166,Estoque!A$2:C$8,3)</f>
        <v xml:space="preserve"> </v>
      </c>
      <c r="D166" s="3" t="str">
        <f t="shared" si="4"/>
        <v xml:space="preserve"> </v>
      </c>
      <c r="F166" s="5">
        <f t="shared" si="5"/>
        <v>0</v>
      </c>
    </row>
    <row r="167" spans="1:6" x14ac:dyDescent="0.25">
      <c r="A167" t="s">
        <v>4</v>
      </c>
      <c r="C167" s="3" t="str">
        <f>VLOOKUP(A167,Estoque!A$2:C$8,3)</f>
        <v xml:space="preserve"> </v>
      </c>
      <c r="D167" s="3" t="str">
        <f t="shared" si="4"/>
        <v xml:space="preserve"> </v>
      </c>
      <c r="F167" s="5">
        <f t="shared" si="5"/>
        <v>0</v>
      </c>
    </row>
    <row r="168" spans="1:6" x14ac:dyDescent="0.25">
      <c r="A168" t="s">
        <v>4</v>
      </c>
      <c r="C168" s="3" t="str">
        <f>VLOOKUP(A168,Estoque!A$2:C$8,3)</f>
        <v xml:space="preserve"> </v>
      </c>
      <c r="D168" s="3" t="str">
        <f t="shared" si="4"/>
        <v xml:space="preserve"> </v>
      </c>
      <c r="F168" s="5">
        <f t="shared" si="5"/>
        <v>0</v>
      </c>
    </row>
    <row r="169" spans="1:6" x14ac:dyDescent="0.25">
      <c r="A169" t="s">
        <v>4</v>
      </c>
      <c r="C169" s="3" t="str">
        <f>VLOOKUP(A169,Estoque!A$2:C$8,3)</f>
        <v xml:space="preserve"> </v>
      </c>
      <c r="D169" s="3" t="str">
        <f t="shared" si="4"/>
        <v xml:space="preserve"> </v>
      </c>
      <c r="F169" s="5">
        <f t="shared" si="5"/>
        <v>0</v>
      </c>
    </row>
    <row r="170" spans="1:6" x14ac:dyDescent="0.25">
      <c r="A170" t="s">
        <v>4</v>
      </c>
      <c r="C170" s="3" t="str">
        <f>VLOOKUP(A170,Estoque!A$2:C$8,3)</f>
        <v xml:space="preserve"> </v>
      </c>
      <c r="D170" s="3" t="str">
        <f t="shared" si="4"/>
        <v xml:space="preserve"> </v>
      </c>
      <c r="F170" s="5">
        <f t="shared" si="5"/>
        <v>0</v>
      </c>
    </row>
    <row r="171" spans="1:6" x14ac:dyDescent="0.25">
      <c r="A171" t="s">
        <v>4</v>
      </c>
      <c r="C171" s="3" t="str">
        <f>VLOOKUP(A171,Estoque!A$2:C$8,3)</f>
        <v xml:space="preserve"> </v>
      </c>
      <c r="D171" s="3" t="str">
        <f t="shared" si="4"/>
        <v xml:space="preserve"> </v>
      </c>
      <c r="F171" s="5">
        <f t="shared" si="5"/>
        <v>0</v>
      </c>
    </row>
    <row r="172" spans="1:6" x14ac:dyDescent="0.25">
      <c r="A172" t="s">
        <v>4</v>
      </c>
      <c r="C172" s="3" t="str">
        <f>VLOOKUP(A172,Estoque!A$2:C$8,3)</f>
        <v xml:space="preserve"> </v>
      </c>
      <c r="D172" s="3" t="str">
        <f t="shared" si="4"/>
        <v xml:space="preserve"> </v>
      </c>
      <c r="F172" s="5">
        <f t="shared" si="5"/>
        <v>0</v>
      </c>
    </row>
    <row r="173" spans="1:6" x14ac:dyDescent="0.25">
      <c r="A173" t="s">
        <v>4</v>
      </c>
      <c r="C173" s="3" t="str">
        <f>VLOOKUP(A173,Estoque!A$2:C$8,3)</f>
        <v xml:space="preserve"> </v>
      </c>
      <c r="D173" s="3" t="str">
        <f t="shared" si="4"/>
        <v xml:space="preserve"> </v>
      </c>
      <c r="F173" s="5">
        <f t="shared" si="5"/>
        <v>0</v>
      </c>
    </row>
    <row r="174" spans="1:6" x14ac:dyDescent="0.25">
      <c r="A174" t="s">
        <v>4</v>
      </c>
      <c r="C174" s="3" t="str">
        <f>VLOOKUP(A174,Estoque!A$2:C$8,3)</f>
        <v xml:space="preserve"> </v>
      </c>
      <c r="D174" s="3" t="str">
        <f t="shared" si="4"/>
        <v xml:space="preserve"> </v>
      </c>
      <c r="F174" s="5">
        <f t="shared" si="5"/>
        <v>0</v>
      </c>
    </row>
    <row r="175" spans="1:6" x14ac:dyDescent="0.25">
      <c r="A175" t="s">
        <v>4</v>
      </c>
      <c r="C175" s="3" t="str">
        <f>VLOOKUP(A175,Estoque!A$2:C$8,3)</f>
        <v xml:space="preserve"> </v>
      </c>
      <c r="D175" s="3"/>
      <c r="F175" s="5">
        <f t="shared" si="5"/>
        <v>0</v>
      </c>
    </row>
    <row r="176" spans="1:6" x14ac:dyDescent="0.25">
      <c r="A176" t="s">
        <v>4</v>
      </c>
      <c r="C176" s="3" t="str">
        <f>VLOOKUP(A176,Estoque!A$2:C$8,3)</f>
        <v xml:space="preserve"> </v>
      </c>
      <c r="D176" s="3"/>
      <c r="F176" s="5">
        <f t="shared" si="5"/>
        <v>0</v>
      </c>
    </row>
    <row r="177" spans="1:6" x14ac:dyDescent="0.25">
      <c r="A177" t="s">
        <v>4</v>
      </c>
      <c r="F177" s="5">
        <f t="shared" si="5"/>
        <v>0</v>
      </c>
    </row>
    <row r="178" spans="1:6" x14ac:dyDescent="0.25">
      <c r="A178" t="s">
        <v>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Estoque!$A$2:$A$8</xm:f>
          </x14:formula1>
          <xm:sqref>A177:A178</xm:sqref>
        </x14:dataValidation>
        <x14:dataValidation type="list" allowBlank="1" showInputMessage="1" showErrorMessage="1">
          <x14:formula1>
            <xm:f>Estoque!$A$2:$A$9</xm:f>
          </x14:formula1>
          <xm:sqref>A3:A176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Estoque</vt:lpstr>
      <vt:lpstr>Vendas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2017-03-16T19:22:58Z</dcterms:created>
  <dcterms:modified xsi:type="dcterms:W3CDTF">2017-03-17T14:16:09Z</dcterms:modified>
</cp:coreProperties>
</file>